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cratch" sheetId="1" r:id="rId1"/>
    <sheet name="Femme-Homme" sheetId="2" r:id="rId2"/>
  </sheets>
  <calcPr calcId="152511" iterateDelta="1E-4"/>
</workbook>
</file>

<file path=xl/calcChain.xml><?xml version="1.0" encoding="utf-8"?>
<calcChain xmlns="http://schemas.openxmlformats.org/spreadsheetml/2006/main">
  <c r="H84" i="2" l="1"/>
  <c r="I84" i="2" s="1"/>
  <c r="H18" i="2"/>
  <c r="I18" i="2" s="1"/>
  <c r="H12" i="2"/>
  <c r="I12" i="2" s="1"/>
  <c r="H24" i="2"/>
  <c r="I24" i="2" s="1"/>
  <c r="H83" i="2"/>
  <c r="I83" i="2" s="1"/>
  <c r="H23" i="2"/>
  <c r="I23" i="2" s="1"/>
  <c r="H82" i="2"/>
  <c r="I82" i="2" s="1"/>
  <c r="H22" i="2"/>
  <c r="I22" i="2" s="1"/>
  <c r="H81" i="2"/>
  <c r="I81" i="2" s="1"/>
  <c r="H80" i="2"/>
  <c r="I80" i="2" s="1"/>
  <c r="H21" i="2"/>
  <c r="I21" i="2" s="1"/>
  <c r="H20" i="2"/>
  <c r="I20" i="2" s="1"/>
  <c r="H19" i="2"/>
  <c r="I19" i="2" s="1"/>
  <c r="H79" i="2"/>
  <c r="I79" i="2" s="1"/>
  <c r="H78" i="2"/>
  <c r="I78" i="2" s="1"/>
  <c r="H17" i="2"/>
  <c r="I17" i="2" s="1"/>
  <c r="H77" i="2"/>
  <c r="I77" i="2" s="1"/>
  <c r="H16" i="2"/>
  <c r="I16" i="2" s="1"/>
  <c r="H76" i="2"/>
  <c r="I76" i="2" s="1"/>
  <c r="H15" i="2"/>
  <c r="I15" i="2" s="1"/>
  <c r="H14" i="2"/>
  <c r="I14" i="2" s="1"/>
  <c r="H13" i="2"/>
  <c r="I13" i="2" s="1"/>
  <c r="H75" i="2"/>
  <c r="I75" i="2" s="1"/>
  <c r="H11" i="2"/>
  <c r="I11" i="2" s="1"/>
  <c r="H10" i="2"/>
  <c r="I10" i="2" s="1"/>
  <c r="H74" i="2"/>
  <c r="I74" i="2" s="1"/>
  <c r="H73" i="2"/>
  <c r="I73" i="2" s="1"/>
  <c r="H72" i="2"/>
  <c r="I72" i="2" s="1"/>
  <c r="H71" i="2"/>
  <c r="I71" i="2" s="1"/>
  <c r="H70" i="2"/>
  <c r="I70" i="2" s="1"/>
  <c r="H9" i="2"/>
  <c r="I9" i="2" s="1"/>
  <c r="H69" i="2"/>
  <c r="I69" i="2" s="1"/>
  <c r="H8" i="2"/>
  <c r="I8" i="2" s="1"/>
  <c r="H68" i="2"/>
  <c r="I68" i="2" s="1"/>
  <c r="H67" i="2"/>
  <c r="I67" i="2" s="1"/>
  <c r="H7" i="2"/>
  <c r="I7" i="2" s="1"/>
  <c r="H66" i="2"/>
  <c r="I66" i="2" s="1"/>
  <c r="H65" i="2"/>
  <c r="I65" i="2" s="1"/>
  <c r="H6" i="2"/>
  <c r="I6" i="2" s="1"/>
  <c r="H64" i="2"/>
  <c r="I64" i="2" s="1"/>
  <c r="H5" i="2"/>
  <c r="I5" i="2" s="1"/>
  <c r="H4" i="2"/>
  <c r="I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3" i="2"/>
  <c r="I3" i="2" s="1"/>
  <c r="H2" i="2"/>
  <c r="I2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0" i="1" l="1"/>
  <c r="I20" i="1" s="1"/>
  <c r="H69" i="1"/>
  <c r="I69" i="1" s="1"/>
  <c r="H11" i="1"/>
  <c r="I11" i="1" s="1"/>
  <c r="H28" i="1"/>
  <c r="I28" i="1" s="1"/>
  <c r="H67" i="1"/>
  <c r="I67" i="1" s="1"/>
  <c r="H72" i="1"/>
  <c r="I72" i="1" s="1"/>
  <c r="H26" i="1"/>
  <c r="I26" i="1" s="1"/>
  <c r="H49" i="1"/>
  <c r="I49" i="1" s="1"/>
  <c r="H25" i="1"/>
  <c r="I25" i="1" s="1"/>
  <c r="H2" i="1"/>
  <c r="I2" i="1" s="1"/>
  <c r="H59" i="1"/>
  <c r="I59" i="1" s="1"/>
  <c r="H60" i="1"/>
  <c r="I60" i="1" s="1"/>
  <c r="H30" i="1"/>
  <c r="I30" i="1" s="1"/>
  <c r="H34" i="1"/>
  <c r="I34" i="1" s="1"/>
  <c r="H53" i="1"/>
  <c r="I53" i="1" s="1"/>
  <c r="H80" i="1"/>
  <c r="I80" i="1" s="1"/>
  <c r="H29" i="1"/>
  <c r="I29" i="1" s="1"/>
  <c r="H52" i="1"/>
  <c r="I52" i="1" s="1"/>
  <c r="H51" i="1"/>
  <c r="I51" i="1" s="1"/>
  <c r="H50" i="1"/>
  <c r="I50" i="1" s="1"/>
  <c r="H7" i="1"/>
  <c r="I7" i="1" s="1"/>
  <c r="H43" i="1"/>
  <c r="I43" i="1" s="1"/>
  <c r="H36" i="1"/>
  <c r="I36" i="1" s="1"/>
  <c r="H3" i="1"/>
  <c r="I3" i="1" s="1"/>
  <c r="H17" i="1"/>
  <c r="I17" i="1" s="1"/>
  <c r="H24" i="1"/>
  <c r="I24" i="1" s="1"/>
  <c r="H54" i="1"/>
  <c r="I54" i="1" s="1"/>
  <c r="H4" i="1"/>
  <c r="I4" i="1" s="1"/>
  <c r="H68" i="1"/>
  <c r="I68" i="1" s="1"/>
  <c r="H40" i="1"/>
  <c r="I40" i="1" s="1"/>
  <c r="H14" i="1"/>
  <c r="I14" i="1" s="1"/>
  <c r="H16" i="1"/>
  <c r="I16" i="1" s="1"/>
  <c r="H9" i="1"/>
  <c r="I9" i="1" s="1"/>
  <c r="H75" i="1"/>
  <c r="I75" i="1" s="1"/>
  <c r="H21" i="1"/>
  <c r="I21" i="1" s="1"/>
  <c r="H23" i="1"/>
  <c r="I23" i="1" s="1"/>
  <c r="H22" i="1"/>
  <c r="I22" i="1" s="1"/>
  <c r="H31" i="1"/>
  <c r="I31" i="1" s="1"/>
  <c r="H38" i="1"/>
  <c r="I38" i="1" s="1"/>
  <c r="H39" i="1"/>
  <c r="I39" i="1" s="1"/>
  <c r="H5" i="1"/>
  <c r="I5" i="1" s="1"/>
  <c r="H27" i="1"/>
  <c r="I27" i="1" s="1"/>
  <c r="H46" i="1"/>
  <c r="I46" i="1" s="1"/>
  <c r="H19" i="1"/>
  <c r="I19" i="1" s="1"/>
  <c r="H76" i="1"/>
  <c r="I76" i="1" s="1"/>
  <c r="H10" i="1"/>
  <c r="I10" i="1" s="1"/>
  <c r="H18" i="1"/>
  <c r="I18" i="1" s="1"/>
  <c r="H41" i="1"/>
  <c r="I41" i="1" s="1"/>
  <c r="H64" i="1"/>
  <c r="I64" i="1" s="1"/>
  <c r="H70" i="1"/>
  <c r="I70" i="1" s="1"/>
  <c r="H71" i="1"/>
  <c r="I71" i="1" s="1"/>
  <c r="H57" i="1"/>
  <c r="I57" i="1" s="1"/>
  <c r="H32" i="1"/>
  <c r="I32" i="1" s="1"/>
  <c r="H66" i="1"/>
  <c r="I66" i="1" s="1"/>
  <c r="H65" i="1"/>
  <c r="I65" i="1" s="1"/>
  <c r="H12" i="1"/>
  <c r="I12" i="1" s="1"/>
  <c r="H35" i="1"/>
  <c r="I35" i="1" s="1"/>
  <c r="H78" i="1"/>
  <c r="I78" i="1" s="1"/>
  <c r="H82" i="1"/>
  <c r="I82" i="1" s="1"/>
  <c r="H42" i="1"/>
  <c r="I42" i="1" s="1"/>
  <c r="H79" i="1"/>
  <c r="I79" i="1" s="1"/>
  <c r="H62" i="1"/>
  <c r="I62" i="1" s="1"/>
  <c r="H61" i="1"/>
  <c r="I61" i="1" s="1"/>
  <c r="H74" i="1"/>
  <c r="I74" i="1" s="1"/>
  <c r="H6" i="1"/>
  <c r="I6" i="1" s="1"/>
  <c r="H63" i="1"/>
  <c r="I63" i="1" s="1"/>
  <c r="H13" i="1"/>
  <c r="I13" i="1" s="1"/>
  <c r="H44" i="1"/>
  <c r="I44" i="1" s="1"/>
  <c r="H15" i="1"/>
  <c r="I15" i="1" s="1"/>
  <c r="H58" i="1"/>
  <c r="I58" i="1" s="1"/>
  <c r="H33" i="1"/>
  <c r="I33" i="1" s="1"/>
  <c r="H45" i="1"/>
  <c r="I45" i="1" s="1"/>
  <c r="H37" i="1"/>
  <c r="I37" i="1" s="1"/>
  <c r="H81" i="1"/>
  <c r="I81" i="1" s="1"/>
  <c r="H56" i="1"/>
  <c r="I56" i="1" s="1"/>
  <c r="H8" i="1"/>
  <c r="I8" i="1" s="1"/>
  <c r="H73" i="1"/>
  <c r="I73" i="1" s="1"/>
  <c r="H77" i="1"/>
  <c r="I77" i="1" s="1"/>
  <c r="H47" i="1"/>
  <c r="I47" i="1" s="1"/>
  <c r="H48" i="1"/>
  <c r="I48" i="1" s="1"/>
  <c r="H55" i="1"/>
  <c r="I55" i="1" s="1"/>
</calcChain>
</file>

<file path=xl/sharedStrings.xml><?xml version="1.0" encoding="utf-8"?>
<sst xmlns="http://schemas.openxmlformats.org/spreadsheetml/2006/main" count="556" uniqueCount="176">
  <si>
    <t>BOYER</t>
  </si>
  <si>
    <t>Julien</t>
  </si>
  <si>
    <t>H</t>
  </si>
  <si>
    <t>BROSSIER</t>
  </si>
  <si>
    <t>Romain</t>
  </si>
  <si>
    <t>Marion</t>
  </si>
  <si>
    <t>F</t>
  </si>
  <si>
    <t>RUDELLE</t>
  </si>
  <si>
    <t>Valérie</t>
  </si>
  <si>
    <t>DARDION</t>
  </si>
  <si>
    <t>Virginie</t>
  </si>
  <si>
    <t>VIZET</t>
  </si>
  <si>
    <t>Patrick</t>
  </si>
  <si>
    <t>BARRE</t>
  </si>
  <si>
    <t>Serge</t>
  </si>
  <si>
    <t>MERAL</t>
  </si>
  <si>
    <t>Stephanie</t>
  </si>
  <si>
    <t>Stephane</t>
  </si>
  <si>
    <t>AVRIL</t>
  </si>
  <si>
    <t>Eric</t>
  </si>
  <si>
    <t>SCHULZE</t>
  </si>
  <si>
    <t>Katia</t>
  </si>
  <si>
    <t>MEUNIER</t>
  </si>
  <si>
    <t>Colette</t>
  </si>
  <si>
    <t>AS Caluire</t>
  </si>
  <si>
    <t>LASCROUX</t>
  </si>
  <si>
    <t>Paul</t>
  </si>
  <si>
    <t>GARON</t>
  </si>
  <si>
    <t>Bertille</t>
  </si>
  <si>
    <t>Grenoble université Club</t>
  </si>
  <si>
    <t>FOUR</t>
  </si>
  <si>
    <t>Grégory</t>
  </si>
  <si>
    <t>VERNHES</t>
  </si>
  <si>
    <t>Chantal</t>
  </si>
  <si>
    <t>US Olympique de CHELLES</t>
  </si>
  <si>
    <t>Christophe</t>
  </si>
  <si>
    <t>LAROQUE</t>
  </si>
  <si>
    <t>Myriam</t>
  </si>
  <si>
    <t>YCN</t>
  </si>
  <si>
    <t>CLAUDE</t>
  </si>
  <si>
    <t>Thierry</t>
  </si>
  <si>
    <t>VAUGIEN</t>
  </si>
  <si>
    <t>Marie-Line</t>
  </si>
  <si>
    <t>SPIRIDON AURILLAC</t>
  </si>
  <si>
    <t>DESTAILLEUR</t>
  </si>
  <si>
    <t>Nicole</t>
  </si>
  <si>
    <t>Montluçon Triathlon</t>
  </si>
  <si>
    <t>CHAUMEILLE</t>
  </si>
  <si>
    <t>Roxane</t>
  </si>
  <si>
    <t>CS Cosne d'Allier</t>
  </si>
  <si>
    <t>DAGIRAL</t>
  </si>
  <si>
    <t>Olivier</t>
  </si>
  <si>
    <t>CUEVAS</t>
  </si>
  <si>
    <t>Samuel</t>
  </si>
  <si>
    <t>ALBI JUDO CLUD</t>
  </si>
  <si>
    <t>BENOIT</t>
  </si>
  <si>
    <t>Sebastien</t>
  </si>
  <si>
    <t>ROBERT</t>
  </si>
  <si>
    <t>Christian</t>
  </si>
  <si>
    <t>CHAULIAC</t>
  </si>
  <si>
    <t>Philippe</t>
  </si>
  <si>
    <t>LUSSERT</t>
  </si>
  <si>
    <t>Marie-Francoise</t>
  </si>
  <si>
    <t>COLIN</t>
  </si>
  <si>
    <t>Sylvie</t>
  </si>
  <si>
    <t>FERNANDEZ</t>
  </si>
  <si>
    <t>Denis</t>
  </si>
  <si>
    <t>BERTRAND</t>
  </si>
  <si>
    <t>Caroline</t>
  </si>
  <si>
    <t>UNAL</t>
  </si>
  <si>
    <t>Guilhem</t>
  </si>
  <si>
    <t>AZEMAR</t>
  </si>
  <si>
    <t>Marina</t>
  </si>
  <si>
    <t>CACF Running</t>
  </si>
  <si>
    <t>VIARNES</t>
  </si>
  <si>
    <t>Hélène</t>
  </si>
  <si>
    <t>GARD</t>
  </si>
  <si>
    <t>Augustin</t>
  </si>
  <si>
    <t>LEFEBVRE</t>
  </si>
  <si>
    <t>Léo</t>
  </si>
  <si>
    <t>Saint-Flour</t>
  </si>
  <si>
    <t>GRADY</t>
  </si>
  <si>
    <t>Tom</t>
  </si>
  <si>
    <t>15ème parallèle</t>
  </si>
  <si>
    <t>MAUZAT</t>
  </si>
  <si>
    <t>Jean-Pierre</t>
  </si>
  <si>
    <t>Running club Arpajon</t>
  </si>
  <si>
    <t>MONDOR</t>
  </si>
  <si>
    <t>Joel</t>
  </si>
  <si>
    <t>RIBAUD</t>
  </si>
  <si>
    <t>David</t>
  </si>
  <si>
    <t>VERGNE</t>
  </si>
  <si>
    <t>CAUMON</t>
  </si>
  <si>
    <t>Cyril</t>
  </si>
  <si>
    <t>BLANQUET</t>
  </si>
  <si>
    <t>Jérémy</t>
  </si>
  <si>
    <t>CHABUT</t>
  </si>
  <si>
    <t>Claude</t>
  </si>
  <si>
    <t>HEBRARD</t>
  </si>
  <si>
    <t>Franck</t>
  </si>
  <si>
    <t>MARIE</t>
  </si>
  <si>
    <t>Stéphane</t>
  </si>
  <si>
    <t>VEROUIL</t>
  </si>
  <si>
    <t>Maxîme</t>
  </si>
  <si>
    <t>VALADIER</t>
  </si>
  <si>
    <t>Pierre</t>
  </si>
  <si>
    <t>BOUCHEIX</t>
  </si>
  <si>
    <t>Nicolas</t>
  </si>
  <si>
    <t>PARRA</t>
  </si>
  <si>
    <t>FRADIER</t>
  </si>
  <si>
    <t>Quentin</t>
  </si>
  <si>
    <t>COMBOURIEU</t>
  </si>
  <si>
    <t>Géraud</t>
  </si>
  <si>
    <t>THOMAS</t>
  </si>
  <si>
    <t>Céline</t>
  </si>
  <si>
    <t>RIGAL</t>
  </si>
  <si>
    <t>Alexandre</t>
  </si>
  <si>
    <t>BOUILLER</t>
  </si>
  <si>
    <t>PLUMAUGAT athlétisme</t>
  </si>
  <si>
    <t>CHOLET</t>
  </si>
  <si>
    <t>Armel</t>
  </si>
  <si>
    <t>CARRIERRE</t>
  </si>
  <si>
    <t>Patrice</t>
  </si>
  <si>
    <t>MADRIGNAC</t>
  </si>
  <si>
    <t>Florian</t>
  </si>
  <si>
    <t>BRUNHES</t>
  </si>
  <si>
    <t>GARDES</t>
  </si>
  <si>
    <t>Vincent</t>
  </si>
  <si>
    <t>MAUREL</t>
  </si>
  <si>
    <t>Rémi</t>
  </si>
  <si>
    <t>CARO</t>
  </si>
  <si>
    <t>Clémence</t>
  </si>
  <si>
    <t>GOUMET</t>
  </si>
  <si>
    <t>Frédéric</t>
  </si>
  <si>
    <t>COUDOUEL</t>
  </si>
  <si>
    <t>Maryline</t>
  </si>
  <si>
    <t>COMBIER</t>
  </si>
  <si>
    <t>Jean</t>
  </si>
  <si>
    <t>Ytrac Nature</t>
  </si>
  <si>
    <t>SIMON</t>
  </si>
  <si>
    <t>PONS</t>
  </si>
  <si>
    <t>GIRON</t>
  </si>
  <si>
    <t>GAGNAIRE</t>
  </si>
  <si>
    <t>Alizée</t>
  </si>
  <si>
    <t>COMMUNAL</t>
  </si>
  <si>
    <t>Aude</t>
  </si>
  <si>
    <t>RIAHI</t>
  </si>
  <si>
    <t>Abdellah</t>
  </si>
  <si>
    <t>Athlétisme Chamalières</t>
  </si>
  <si>
    <t>ROUZAIRE</t>
  </si>
  <si>
    <t>Benoît</t>
  </si>
  <si>
    <t>CHASTANG</t>
  </si>
  <si>
    <t>Jean-Luc</t>
  </si>
  <si>
    <t>MAMET</t>
  </si>
  <si>
    <t>Laurent</t>
  </si>
  <si>
    <t>DELMAS</t>
  </si>
  <si>
    <t>Marianne</t>
  </si>
  <si>
    <t>CRUEGHE</t>
  </si>
  <si>
    <t>BILLOUX</t>
  </si>
  <si>
    <t>Emmanuel</t>
  </si>
  <si>
    <t>MOULEVE</t>
  </si>
  <si>
    <t>Jérôme</t>
  </si>
  <si>
    <t>LAFON</t>
  </si>
  <si>
    <t>Robert</t>
  </si>
  <si>
    <t>NUREAU</t>
  </si>
  <si>
    <t>Jean-Philippe</t>
  </si>
  <si>
    <t>Classement</t>
  </si>
  <si>
    <t>NOM</t>
  </si>
  <si>
    <t>PRENOM</t>
  </si>
  <si>
    <t>DOSSARD</t>
  </si>
  <si>
    <t>CHRONO</t>
  </si>
  <si>
    <t>CLUB</t>
  </si>
  <si>
    <t>DATE
NAISS.</t>
  </si>
  <si>
    <t>AGE</t>
  </si>
  <si>
    <t>CATEGO.</t>
  </si>
  <si>
    <t>H/F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</si>
</sst>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&quot;:&quot;mm&quot;:&quot;ss"/>
    <numFmt numFmtId="165" formatCode="d/m/yy"/>
    <numFmt numFmtId="166" formatCode="d/m/yyyy"/>
    <numFmt numFmtId="167" formatCode="dd/mm/yy"/>
  </numFmts>
  <fonts count="5">
    <font>
      <sz val="11"/>
      <color theme="1"/>
      <name val="Calibri"/>
      <family val="2"/>
      <scheme val="minor"/>
    </font>
    <font>
      <sz val="9"/>
      <color rgb="FF000000"/>
      <name val="Raleway"/>
    </font>
    <font>
      <sz val="11"/>
      <color rgb="FF000000"/>
      <name val="Calibri"/>
      <family val="2"/>
    </font>
    <font>
      <strike/>
      <sz val="9"/>
      <color rgb="FF000000"/>
      <name val="Raleway"/>
    </font>
    <font>
      <b/>
      <sz val="8"/>
      <color indexed="8"/>
      <name val="Raleway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21" fontId="1" fillId="5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53" workbookViewId="0">
      <selection activeCell="E1" sqref="E1:E1048576"/>
    </sheetView>
  </sheetViews>
  <sheetFormatPr baseColWidth="10" defaultColWidth="9.140625" defaultRowHeight="15"/>
  <cols>
    <col min="1" max="1" width="17" style="4" customWidth="1"/>
    <col min="2" max="2" width="20.85546875" customWidth="1"/>
    <col min="3" max="3" width="18.140625" customWidth="1"/>
    <col min="4" max="4" width="24.85546875" customWidth="1"/>
    <col min="6" max="6" width="13.7109375" customWidth="1"/>
  </cols>
  <sheetData>
    <row r="1" spans="1:10" ht="22.5">
      <c r="A1" s="6" t="s">
        <v>166</v>
      </c>
      <c r="B1" s="5" t="s">
        <v>167</v>
      </c>
      <c r="C1" s="1" t="s">
        <v>168</v>
      </c>
      <c r="D1" s="2" t="s">
        <v>169</v>
      </c>
      <c r="E1" s="1" t="s">
        <v>170</v>
      </c>
      <c r="F1" s="1" t="s">
        <v>171</v>
      </c>
      <c r="G1" s="3" t="s">
        <v>172</v>
      </c>
      <c r="H1" s="1" t="s">
        <v>173</v>
      </c>
      <c r="I1" s="1" t="s">
        <v>174</v>
      </c>
      <c r="J1" s="1" t="s">
        <v>175</v>
      </c>
    </row>
    <row r="2" spans="1:10">
      <c r="A2" s="31">
        <v>1</v>
      </c>
      <c r="B2" s="14" t="s">
        <v>146</v>
      </c>
      <c r="C2" s="15" t="s">
        <v>147</v>
      </c>
      <c r="D2" s="16">
        <v>371</v>
      </c>
      <c r="E2" s="17">
        <v>5.0625000000000003E-2</v>
      </c>
      <c r="F2" s="15" t="s">
        <v>148</v>
      </c>
      <c r="G2" s="18">
        <v>34620</v>
      </c>
      <c r="H2" s="15">
        <f>IF((YEAR(G2)&gt;=1900),2018-YEAR(G2),"")</f>
        <v>24</v>
      </c>
      <c r="I2" s="12" t="str">
        <f>IF(H2&gt;69,"MASTER 4",IF(H2&gt;59,"MASTER 3",IF(H2&gt;49,"MASTER 2",IF(H2&gt;39,"MASTER 1",IF(H2&gt;22,"SENIOR",IF(H2&gt;19,"ESPOIR",IF(H2&gt;17,"JUNIOR",IF(H2&lt;18,"HORS CAT.",""))))))))</f>
        <v>SENIOR</v>
      </c>
      <c r="J2" s="15" t="s">
        <v>2</v>
      </c>
    </row>
    <row r="3" spans="1:10">
      <c r="A3" s="31">
        <v>2</v>
      </c>
      <c r="B3" s="14" t="s">
        <v>123</v>
      </c>
      <c r="C3" s="15" t="s">
        <v>124</v>
      </c>
      <c r="D3" s="16">
        <v>357</v>
      </c>
      <c r="E3" s="17">
        <v>5.3738425925925926E-2</v>
      </c>
      <c r="F3" s="15"/>
      <c r="G3" s="18">
        <v>30634</v>
      </c>
      <c r="H3" s="15">
        <f>IF((YEAR(G3)&gt;=1900),2018-YEAR(G3),"")</f>
        <v>35</v>
      </c>
      <c r="I3" s="12" t="str">
        <f>IF(H3&gt;69,"MASTER 4",IF(H3&gt;59,"MASTER 3",IF(H3&gt;49,"MASTER 2",IF(H3&gt;39,"MASTER 1",IF(H3&gt;22,"SENIOR",IF(H3&gt;19,"ESPOIR",IF(H3&gt;17,"JUNIOR",IF(H3&lt;18,"HORS CAT.",""))))))))</f>
        <v>SENIOR</v>
      </c>
      <c r="J3" s="15" t="s">
        <v>2</v>
      </c>
    </row>
    <row r="4" spans="1:10">
      <c r="A4" s="31">
        <v>3</v>
      </c>
      <c r="B4" s="14" t="s">
        <v>115</v>
      </c>
      <c r="C4" s="15" t="s">
        <v>116</v>
      </c>
      <c r="D4" s="16">
        <v>353</v>
      </c>
      <c r="E4" s="17">
        <v>5.4467592592592595E-2</v>
      </c>
      <c r="F4" s="15"/>
      <c r="G4" s="18">
        <v>32319</v>
      </c>
      <c r="H4" s="15">
        <f>IF((YEAR(G4)&gt;=1900),2018-YEAR(G4),"")</f>
        <v>30</v>
      </c>
      <c r="I4" s="12" t="str">
        <f>IF(H4&gt;69,"MASTER 4",IF(H4&gt;59,"MASTER 3",IF(H4&gt;49,"MASTER 2",IF(H4&gt;39,"MASTER 1",IF(H4&gt;22,"SENIOR",IF(H4&gt;19,"ESPOIR",IF(H4&gt;17,"JUNIOR",IF(H4&lt;18,"HORS CAT.",""))))))))</f>
        <v>SENIOR</v>
      </c>
      <c r="J4" s="15" t="s">
        <v>2</v>
      </c>
    </row>
    <row r="5" spans="1:10">
      <c r="A5" s="31">
        <v>4</v>
      </c>
      <c r="B5" s="19" t="s">
        <v>91</v>
      </c>
      <c r="C5" s="20" t="s">
        <v>35</v>
      </c>
      <c r="D5" s="21">
        <v>340</v>
      </c>
      <c r="E5" s="22">
        <v>5.4594907407407411E-2</v>
      </c>
      <c r="F5" s="20"/>
      <c r="G5" s="23">
        <v>29632</v>
      </c>
      <c r="H5" s="20">
        <f>IF((YEAR(G5)&gt;=1900),2018-YEAR(G5),"")</f>
        <v>37</v>
      </c>
      <c r="I5" s="12" t="str">
        <f>IF(H5&gt;69,"MASTER 4",IF(H5&gt;59,"MASTER 3",IF(H5&gt;49,"MASTER 2",IF(H5&gt;39,"MASTER 1",IF(H5&gt;22,"SENIOR",IF(H5&gt;19,"ESPOIR",IF(H5&gt;17,"JUNIOR",IF(H5&lt;18,"HORS CAT.",""))))))))</f>
        <v>SENIOR</v>
      </c>
      <c r="J5" s="20" t="s">
        <v>2</v>
      </c>
    </row>
    <row r="6" spans="1:10">
      <c r="A6" s="31">
        <v>5</v>
      </c>
      <c r="B6" s="7" t="s">
        <v>32</v>
      </c>
      <c r="C6" s="8" t="s">
        <v>35</v>
      </c>
      <c r="D6" s="9">
        <v>316</v>
      </c>
      <c r="E6" s="10">
        <v>5.6458333333333333E-2</v>
      </c>
      <c r="F6" s="8" t="s">
        <v>34</v>
      </c>
      <c r="G6" s="11">
        <v>24871</v>
      </c>
      <c r="H6" s="8">
        <f>IF((YEAR(G6)&gt;=1900),2018-YEAR(G6),"")</f>
        <v>50</v>
      </c>
      <c r="I6" s="12" t="str">
        <f>IF(H6&gt;69,"MASTER 4",IF(H6&gt;59,"MASTER 3",IF(H6&gt;49,"MASTER 2",IF(H6&gt;39,"MASTER 1",IF(H6&gt;22,"SENIOR",IF(H6&gt;19,"ESPOIR",IF(H6&gt;17,"JUNIOR",IF(H6&lt;18,"HORS CAT.",""))))))))</f>
        <v>MASTER 2</v>
      </c>
      <c r="J6" s="8" t="s">
        <v>2</v>
      </c>
    </row>
    <row r="7" spans="1:10">
      <c r="A7" s="31">
        <v>6</v>
      </c>
      <c r="B7" s="19" t="s">
        <v>128</v>
      </c>
      <c r="C7" s="20" t="s">
        <v>129</v>
      </c>
      <c r="D7" s="21">
        <v>360</v>
      </c>
      <c r="E7" s="22">
        <v>5.6747685185185186E-2</v>
      </c>
      <c r="F7" s="20"/>
      <c r="G7" s="23">
        <v>29353</v>
      </c>
      <c r="H7" s="20">
        <f>IF((YEAR(G7)&gt;=1900),2018-YEAR(G7),"")</f>
        <v>38</v>
      </c>
      <c r="I7" s="12" t="str">
        <f>IF(H7&gt;69,"MASTER 4",IF(H7&gt;59,"MASTER 3",IF(H7&gt;49,"MASTER 2",IF(H7&gt;39,"MASTER 1",IF(H7&gt;22,"SENIOR",IF(H7&gt;19,"ESPOIR",IF(H7&gt;17,"JUNIOR",IF(H7&lt;18,"HORS CAT.",""))))))))</f>
        <v>SENIOR</v>
      </c>
      <c r="J7" s="20" t="s">
        <v>2</v>
      </c>
    </row>
    <row r="8" spans="1:10">
      <c r="A8" s="31">
        <v>7</v>
      </c>
      <c r="B8" s="7" t="s">
        <v>11</v>
      </c>
      <c r="C8" s="8" t="s">
        <v>12</v>
      </c>
      <c r="D8" s="9">
        <v>305</v>
      </c>
      <c r="E8" s="10">
        <v>5.6909722222222216E-2</v>
      </c>
      <c r="F8" s="8"/>
      <c r="G8" s="11">
        <v>26535</v>
      </c>
      <c r="H8" s="8">
        <f>IF((YEAR(G8)&gt;=1900),2018-YEAR(G8),"")</f>
        <v>46</v>
      </c>
      <c r="I8" s="12" t="str">
        <f>IF(H8&gt;69,"MASTER 4",IF(H8&gt;59,"MASTER 3",IF(H8&gt;49,"MASTER 2",IF(H8&gt;39,"MASTER 1",IF(H8&gt;22,"SENIOR",IF(H8&gt;19,"ESPOIR",IF(H8&gt;17,"JUNIOR",IF(H8&lt;18,"HORS CAT.",""))))))))</f>
        <v>MASTER 1</v>
      </c>
      <c r="J8" s="8" t="s">
        <v>2</v>
      </c>
    </row>
    <row r="9" spans="1:10">
      <c r="A9" s="31">
        <v>8</v>
      </c>
      <c r="B9" s="19" t="s">
        <v>106</v>
      </c>
      <c r="C9" s="20" t="s">
        <v>107</v>
      </c>
      <c r="D9" s="21">
        <v>348</v>
      </c>
      <c r="E9" s="22">
        <v>5.7152777777777775E-2</v>
      </c>
      <c r="F9" s="20"/>
      <c r="G9" s="23">
        <v>29795</v>
      </c>
      <c r="H9" s="20">
        <f>IF((YEAR(G9)&gt;=1900),2018-YEAR(G9),"")</f>
        <v>37</v>
      </c>
      <c r="I9" s="12" t="str">
        <f>IF(H9&gt;69,"MASTER 4",IF(H9&gt;59,"MASTER 3",IF(H9&gt;49,"MASTER 2",IF(H9&gt;39,"MASTER 1",IF(H9&gt;22,"SENIOR",IF(H9&gt;19,"ESPOIR",IF(H9&gt;17,"JUNIOR",IF(H9&lt;18,"HORS CAT.",""))))))))</f>
        <v>SENIOR</v>
      </c>
      <c r="J9" s="20" t="s">
        <v>2</v>
      </c>
    </row>
    <row r="10" spans="1:10">
      <c r="A10" s="31">
        <v>9</v>
      </c>
      <c r="B10" s="14" t="s">
        <v>78</v>
      </c>
      <c r="C10" s="15" t="s">
        <v>79</v>
      </c>
      <c r="D10" s="16">
        <v>335</v>
      </c>
      <c r="E10" s="17">
        <v>5.9270833333333335E-2</v>
      </c>
      <c r="F10" s="24" t="s">
        <v>80</v>
      </c>
      <c r="G10" s="18">
        <v>36330</v>
      </c>
      <c r="H10" s="15">
        <f>IF((YEAR(G10)&gt;=1900),2018-YEAR(G10),"")</f>
        <v>19</v>
      </c>
      <c r="I10" s="12" t="str">
        <f>IF(H10&gt;69,"MASTER 4",IF(H10&gt;59,"MASTER 3",IF(H10&gt;49,"MASTER 2",IF(H10&gt;39,"MASTER 1",IF(H10&gt;22,"SENIOR",IF(H10&gt;19,"ESPOIR",IF(H10&gt;17,"JUNIOR",IF(H10&lt;18,"HORS CAT.",""))))))))</f>
        <v>JUNIOR</v>
      </c>
      <c r="J10" s="15" t="s">
        <v>2</v>
      </c>
    </row>
    <row r="11" spans="1:10">
      <c r="A11" s="31">
        <v>10</v>
      </c>
      <c r="B11" s="19" t="s">
        <v>160</v>
      </c>
      <c r="C11" s="20" t="s">
        <v>161</v>
      </c>
      <c r="D11" s="21">
        <v>378</v>
      </c>
      <c r="E11" s="22">
        <v>5.9837962962962961E-2</v>
      </c>
      <c r="F11" s="20"/>
      <c r="G11" s="23">
        <v>27859</v>
      </c>
      <c r="H11" s="20">
        <f>IF((YEAR(G11)&gt;=1900),2018-YEAR(G11),"")</f>
        <v>42</v>
      </c>
      <c r="I11" s="12" t="str">
        <f>IF(H11&gt;69,"MASTER 4",IF(H11&gt;59,"MASTER 3",IF(H11&gt;49,"MASTER 2",IF(H11&gt;39,"MASTER 1",IF(H11&gt;22,"SENIOR",IF(H11&gt;19,"ESPOIR",IF(H11&gt;17,"JUNIOR",IF(H11&lt;18,"HORS CAT.",""))))))))</f>
        <v>MASTER 1</v>
      </c>
      <c r="J11" s="20" t="s">
        <v>2</v>
      </c>
    </row>
    <row r="12" spans="1:10">
      <c r="A12" s="31">
        <v>11</v>
      </c>
      <c r="B12" s="7" t="s">
        <v>57</v>
      </c>
      <c r="C12" s="8" t="s">
        <v>58</v>
      </c>
      <c r="D12" s="9">
        <v>325</v>
      </c>
      <c r="E12" s="10">
        <v>6.1712962962962963E-2</v>
      </c>
      <c r="F12" s="8"/>
      <c r="G12" s="11">
        <v>17589</v>
      </c>
      <c r="H12" s="8">
        <f>IF((YEAR(G12)&gt;=1900),2018-YEAR(G12),"")</f>
        <v>70</v>
      </c>
      <c r="I12" s="12" t="str">
        <f>IF(H12&gt;69,"MASTER 4",IF(H12&gt;59,"MASTER 3",IF(H12&gt;49,"MASTER 2",IF(H12&gt;39,"MASTER 1",IF(H12&gt;22,"SENIOR",IF(H12&gt;19,"ESPOIR",IF(H12&gt;17,"JUNIOR",IF(H12&lt;18,"HORS CAT.",""))))))))</f>
        <v>MASTER 4</v>
      </c>
      <c r="J12" s="8" t="s">
        <v>2</v>
      </c>
    </row>
    <row r="13" spans="1:10">
      <c r="A13" s="31">
        <v>12</v>
      </c>
      <c r="B13" s="7" t="s">
        <v>30</v>
      </c>
      <c r="C13" s="8" t="s">
        <v>31</v>
      </c>
      <c r="D13" s="9">
        <v>314</v>
      </c>
      <c r="E13" s="10">
        <v>6.190972222222222E-2</v>
      </c>
      <c r="F13" s="8"/>
      <c r="G13" s="11">
        <v>32329</v>
      </c>
      <c r="H13" s="8">
        <f>IF((YEAR(G13)&gt;=1900),2018-YEAR(G13),"")</f>
        <v>30</v>
      </c>
      <c r="I13" s="12" t="str">
        <f>IF(H13&gt;69,"MASTER 4",IF(H13&gt;59,"MASTER 3",IF(H13&gt;49,"MASTER 2",IF(H13&gt;39,"MASTER 1",IF(H13&gt;22,"SENIOR",IF(H13&gt;19,"ESPOIR",IF(H13&gt;17,"JUNIOR",IF(H13&lt;18,"HORS CAT.",""))))))))</f>
        <v>SENIOR</v>
      </c>
      <c r="J13" s="8" t="s">
        <v>2</v>
      </c>
    </row>
    <row r="14" spans="1:10">
      <c r="A14" s="31">
        <v>13</v>
      </c>
      <c r="B14" s="19" t="s">
        <v>109</v>
      </c>
      <c r="C14" s="20" t="s">
        <v>110</v>
      </c>
      <c r="D14" s="21">
        <v>350</v>
      </c>
      <c r="E14" s="22">
        <v>6.3888888888888884E-2</v>
      </c>
      <c r="F14" s="20"/>
      <c r="G14" s="23">
        <v>32395</v>
      </c>
      <c r="H14" s="20">
        <f>IF((YEAR(G14)&gt;=1900),2018-YEAR(G14),"")</f>
        <v>30</v>
      </c>
      <c r="I14" s="12" t="str">
        <f>IF(H14&gt;69,"MASTER 4",IF(H14&gt;59,"MASTER 3",IF(H14&gt;49,"MASTER 2",IF(H14&gt;39,"MASTER 1",IF(H14&gt;22,"SENIOR",IF(H14&gt;19,"ESPOIR",IF(H14&gt;17,"JUNIOR",IF(H14&lt;18,"HORS CAT.",""))))))))</f>
        <v>SENIOR</v>
      </c>
      <c r="J14" s="20" t="s">
        <v>2</v>
      </c>
    </row>
    <row r="15" spans="1:10">
      <c r="A15" s="31">
        <v>14</v>
      </c>
      <c r="B15" s="7" t="s">
        <v>25</v>
      </c>
      <c r="C15" s="8" t="s">
        <v>26</v>
      </c>
      <c r="D15" s="9">
        <v>312</v>
      </c>
      <c r="E15" s="10">
        <v>6.3912037037037031E-2</v>
      </c>
      <c r="F15" s="8"/>
      <c r="G15" s="11">
        <v>34843</v>
      </c>
      <c r="H15" s="8">
        <f>IF((YEAR(G15)&gt;=1900),2018-YEAR(G15),"")</f>
        <v>23</v>
      </c>
      <c r="I15" s="12" t="str">
        <f>IF(H15&gt;69,"MASTER 4",IF(H15&gt;59,"MASTER 3",IF(H15&gt;49,"MASTER 2",IF(H15&gt;39,"MASTER 1",IF(H15&gt;22,"SENIOR",IF(H15&gt;19,"ESPOIR",IF(H15&gt;17,"JUNIOR",IF(H15&lt;18,"HORS CAT.",""))))))))</f>
        <v>SENIOR</v>
      </c>
      <c r="J15" s="8" t="s">
        <v>2</v>
      </c>
    </row>
    <row r="16" spans="1:10">
      <c r="A16" s="31">
        <v>15</v>
      </c>
      <c r="B16" s="14" t="s">
        <v>108</v>
      </c>
      <c r="C16" s="15" t="s">
        <v>107</v>
      </c>
      <c r="D16" s="16">
        <v>349</v>
      </c>
      <c r="E16" s="17">
        <v>6.3912037037037031E-2</v>
      </c>
      <c r="F16" s="15"/>
      <c r="G16" s="18">
        <v>29116</v>
      </c>
      <c r="H16" s="15">
        <f>IF((YEAR(G16)&gt;=1900),2018-YEAR(G16),"")</f>
        <v>39</v>
      </c>
      <c r="I16" s="12" t="str">
        <f>IF(H16&gt;69,"MASTER 4",IF(H16&gt;59,"MASTER 3",IF(H16&gt;49,"MASTER 2",IF(H16&gt;39,"MASTER 1",IF(H16&gt;22,"SENIOR",IF(H16&gt;19,"ESPOIR",IF(H16&gt;17,"JUNIOR",IF(H16&lt;18,"HORS CAT.",""))))))))</f>
        <v>SENIOR</v>
      </c>
      <c r="J16" s="15" t="s">
        <v>2</v>
      </c>
    </row>
    <row r="17" spans="1:10">
      <c r="A17" s="31">
        <v>16</v>
      </c>
      <c r="B17" s="19" t="s">
        <v>121</v>
      </c>
      <c r="C17" s="20" t="s">
        <v>122</v>
      </c>
      <c r="D17" s="21">
        <v>356</v>
      </c>
      <c r="E17" s="22">
        <v>6.4224537037037038E-2</v>
      </c>
      <c r="F17" s="20"/>
      <c r="G17" s="23">
        <v>30514</v>
      </c>
      <c r="H17" s="20">
        <f>IF((YEAR(G17)&gt;=1900),2018-YEAR(G17),"")</f>
        <v>35</v>
      </c>
      <c r="I17" s="12" t="str">
        <f>IF(H17&gt;69,"MASTER 4",IF(H17&gt;59,"MASTER 3",IF(H17&gt;49,"MASTER 2",IF(H17&gt;39,"MASTER 1",IF(H17&gt;22,"SENIOR",IF(H17&gt;19,"ESPOIR",IF(H17&gt;17,"JUNIOR",IF(H17&lt;18,"HORS CAT.",""))))))))</f>
        <v>SENIOR</v>
      </c>
      <c r="J17" s="20" t="s">
        <v>2</v>
      </c>
    </row>
    <row r="18" spans="1:10">
      <c r="A18" s="31">
        <v>17</v>
      </c>
      <c r="B18" s="19" t="s">
        <v>76</v>
      </c>
      <c r="C18" s="20" t="s">
        <v>77</v>
      </c>
      <c r="D18" s="21">
        <v>334</v>
      </c>
      <c r="E18" s="22">
        <v>6.4317129629629641E-2</v>
      </c>
      <c r="F18" s="20"/>
      <c r="G18" s="23">
        <v>32229</v>
      </c>
      <c r="H18" s="20">
        <f>IF((YEAR(G18)&gt;=1900),2018-YEAR(G18),"")</f>
        <v>30</v>
      </c>
      <c r="I18" s="12" t="str">
        <f>IF(H18&gt;69,"MASTER 4",IF(H18&gt;59,"MASTER 3",IF(H18&gt;49,"MASTER 2",IF(H18&gt;39,"MASTER 1",IF(H18&gt;22,"SENIOR",IF(H18&gt;19,"ESPOIR",IF(H18&gt;17,"JUNIOR",IF(H18&lt;18,"HORS CAT.",""))))))))</f>
        <v>SENIOR</v>
      </c>
      <c r="J18" s="20" t="s">
        <v>2</v>
      </c>
    </row>
    <row r="19" spans="1:10">
      <c r="A19" s="31">
        <v>18</v>
      </c>
      <c r="B19" s="14" t="s">
        <v>84</v>
      </c>
      <c r="C19" s="25" t="s">
        <v>85</v>
      </c>
      <c r="D19" s="16">
        <v>337</v>
      </c>
      <c r="E19" s="17">
        <v>6.4884259259259267E-2</v>
      </c>
      <c r="F19" s="15" t="s">
        <v>86</v>
      </c>
      <c r="G19" s="18">
        <v>18033</v>
      </c>
      <c r="H19" s="15">
        <f>IF((YEAR(G19)&gt;=1900),2018-YEAR(G19),"")</f>
        <v>69</v>
      </c>
      <c r="I19" s="12" t="str">
        <f>IF(H19&gt;69,"MASTER 4",IF(H19&gt;59,"MASTER 3",IF(H19&gt;49,"MASTER 2",IF(H19&gt;39,"MASTER 1",IF(H19&gt;22,"SENIOR",IF(H19&gt;19,"ESPOIR",IF(H19&gt;17,"JUNIOR",IF(H19&lt;18,"HORS CAT.",""))))))))</f>
        <v>MASTER 3</v>
      </c>
      <c r="J19" s="15" t="s">
        <v>2</v>
      </c>
    </row>
    <row r="20" spans="1:10">
      <c r="A20" s="31">
        <v>19</v>
      </c>
      <c r="B20" s="19" t="s">
        <v>164</v>
      </c>
      <c r="C20" s="20" t="s">
        <v>165</v>
      </c>
      <c r="D20" s="21">
        <v>380</v>
      </c>
      <c r="E20" s="22">
        <v>6.5115740740740738E-2</v>
      </c>
      <c r="F20" s="20"/>
      <c r="G20" s="23">
        <v>28050</v>
      </c>
      <c r="H20" s="20">
        <f>IF((YEAR(G20)&gt;=1900),2018-YEAR(G20),"")</f>
        <v>42</v>
      </c>
      <c r="I20" s="12" t="str">
        <f>IF(H20&gt;69,"MASTER 4",IF(H20&gt;59,"MASTER 3",IF(H20&gt;49,"MASTER 2",IF(H20&gt;39,"MASTER 1",IF(H20&gt;22,"SENIOR",IF(H20&gt;19,"ESPOIR",IF(H20&gt;17,"JUNIOR",IF(H20&lt;18,"HORS CAT.",""))))))))</f>
        <v>MASTER 1</v>
      </c>
      <c r="J20" s="20" t="s">
        <v>2</v>
      </c>
    </row>
    <row r="21" spans="1:10">
      <c r="A21" s="31">
        <v>20</v>
      </c>
      <c r="B21" s="19" t="s">
        <v>102</v>
      </c>
      <c r="C21" s="20" t="s">
        <v>103</v>
      </c>
      <c r="D21" s="21">
        <v>346</v>
      </c>
      <c r="E21" s="22">
        <v>6.5185185185185179E-2</v>
      </c>
      <c r="F21" s="20"/>
      <c r="G21" s="23">
        <v>30667</v>
      </c>
      <c r="H21" s="20">
        <f>IF((YEAR(G21)&gt;=1900),2018-YEAR(G21),"")</f>
        <v>35</v>
      </c>
      <c r="I21" s="12" t="str">
        <f>IF(H21&gt;69,"MASTER 4",IF(H21&gt;59,"MASTER 3",IF(H21&gt;49,"MASTER 2",IF(H21&gt;39,"MASTER 1",IF(H21&gt;22,"SENIOR",IF(H21&gt;19,"ESPOIR",IF(H21&gt;17,"JUNIOR",IF(H21&lt;18,"HORS CAT.",""))))))))</f>
        <v>SENIOR</v>
      </c>
      <c r="J21" s="20" t="s">
        <v>2</v>
      </c>
    </row>
    <row r="22" spans="1:10">
      <c r="A22" s="31">
        <v>21</v>
      </c>
      <c r="B22" s="19" t="s">
        <v>98</v>
      </c>
      <c r="C22" s="20" t="s">
        <v>99</v>
      </c>
      <c r="D22" s="21">
        <v>344</v>
      </c>
      <c r="E22" s="22">
        <v>6.5706018518518525E-2</v>
      </c>
      <c r="F22" s="20"/>
      <c r="G22" s="23">
        <v>27948</v>
      </c>
      <c r="H22" s="20">
        <f>IF((YEAR(G22)&gt;=1900),2018-YEAR(G22),"")</f>
        <v>42</v>
      </c>
      <c r="I22" s="12" t="str">
        <f>IF(H22&gt;69,"MASTER 4",IF(H22&gt;59,"MASTER 3",IF(H22&gt;49,"MASTER 2",IF(H22&gt;39,"MASTER 1",IF(H22&gt;22,"SENIOR",IF(H22&gt;19,"ESPOIR",IF(H22&gt;17,"JUNIOR",IF(H22&lt;18,"HORS CAT.",""))))))))</f>
        <v>MASTER 1</v>
      </c>
      <c r="J22" s="20" t="s">
        <v>2</v>
      </c>
    </row>
    <row r="23" spans="1:10">
      <c r="A23" s="31">
        <v>22</v>
      </c>
      <c r="B23" s="14" t="s">
        <v>100</v>
      </c>
      <c r="C23" s="15" t="s">
        <v>101</v>
      </c>
      <c r="D23" s="16">
        <v>345</v>
      </c>
      <c r="E23" s="17">
        <v>6.6249999999999989E-2</v>
      </c>
      <c r="F23" s="15"/>
      <c r="G23" s="18">
        <v>23777</v>
      </c>
      <c r="H23" s="15">
        <f>IF((YEAR(G23)&gt;=1900),2018-YEAR(G23),"")</f>
        <v>53</v>
      </c>
      <c r="I23" s="12" t="str">
        <f>IF(H23&gt;69,"MASTER 4",IF(H23&gt;59,"MASTER 3",IF(H23&gt;49,"MASTER 2",IF(H23&gt;39,"MASTER 1",IF(H23&gt;22,"SENIOR",IF(H23&gt;19,"ESPOIR",IF(H23&gt;17,"JUNIOR",IF(H23&lt;18,"HORS CAT.",""))))))))</f>
        <v>MASTER 2</v>
      </c>
      <c r="J23" s="15" t="s">
        <v>2</v>
      </c>
    </row>
    <row r="24" spans="1:10">
      <c r="A24" s="31">
        <v>23</v>
      </c>
      <c r="B24" s="14" t="s">
        <v>119</v>
      </c>
      <c r="C24" s="15" t="s">
        <v>120</v>
      </c>
      <c r="D24" s="16">
        <v>355</v>
      </c>
      <c r="E24" s="17">
        <v>6.6666666666666666E-2</v>
      </c>
      <c r="F24" s="15"/>
      <c r="G24" s="18">
        <v>19979</v>
      </c>
      <c r="H24" s="15">
        <f>IF((YEAR(G24)&gt;=1900),2018-YEAR(G24),"")</f>
        <v>64</v>
      </c>
      <c r="I24" s="12" t="str">
        <f>IF(H24&gt;69,"MASTER 4",IF(H24&gt;59,"MASTER 3",IF(H24&gt;49,"MASTER 2",IF(H24&gt;39,"MASTER 1",IF(H24&gt;22,"SENIOR",IF(H24&gt;19,"ESPOIR",IF(H24&gt;17,"JUNIOR",IF(H24&lt;18,"HORS CAT.",""))))))))</f>
        <v>MASTER 3</v>
      </c>
      <c r="J24" s="15" t="s">
        <v>2</v>
      </c>
    </row>
    <row r="25" spans="1:10">
      <c r="A25" s="31">
        <v>24</v>
      </c>
      <c r="B25" s="19" t="s">
        <v>149</v>
      </c>
      <c r="C25" s="20" t="s">
        <v>150</v>
      </c>
      <c r="D25" s="21">
        <v>372</v>
      </c>
      <c r="E25" s="22">
        <v>6.682870370370371E-2</v>
      </c>
      <c r="F25" s="20" t="s">
        <v>138</v>
      </c>
      <c r="G25" s="23">
        <v>30515</v>
      </c>
      <c r="H25" s="20">
        <f>IF((YEAR(G25)&gt;=1900),2018-YEAR(G25),"")</f>
        <v>35</v>
      </c>
      <c r="I25" s="12" t="str">
        <f>IF(H25&gt;69,"MASTER 4",IF(H25&gt;59,"MASTER 3",IF(H25&gt;49,"MASTER 2",IF(H25&gt;39,"MASTER 1",IF(H25&gt;22,"SENIOR",IF(H25&gt;19,"ESPOIR",IF(H25&gt;17,"JUNIOR",IF(H25&lt;18,"HORS CAT.",""))))))))</f>
        <v>SENIOR</v>
      </c>
      <c r="J25" s="20" t="s">
        <v>2</v>
      </c>
    </row>
    <row r="26" spans="1:10">
      <c r="A26" s="31">
        <v>25</v>
      </c>
      <c r="B26" s="19" t="s">
        <v>153</v>
      </c>
      <c r="C26" s="20" t="s">
        <v>154</v>
      </c>
      <c r="D26" s="21">
        <v>374</v>
      </c>
      <c r="E26" s="22">
        <v>6.6921296296296298E-2</v>
      </c>
      <c r="F26" s="20"/>
      <c r="G26" s="23">
        <v>26993</v>
      </c>
      <c r="H26" s="20">
        <f>IF((YEAR(G26)&gt;=1900),2018-YEAR(G26),"")</f>
        <v>45</v>
      </c>
      <c r="I26" s="12" t="str">
        <f>IF(H26&gt;69,"MASTER 4",IF(H26&gt;59,"MASTER 3",IF(H26&gt;49,"MASTER 2",IF(H26&gt;39,"MASTER 1",IF(H26&gt;22,"SENIOR",IF(H26&gt;19,"ESPOIR",IF(H26&gt;17,"JUNIOR",IF(H26&lt;18,"HORS CAT.",""))))))))</f>
        <v>MASTER 1</v>
      </c>
      <c r="J26" s="20" t="s">
        <v>2</v>
      </c>
    </row>
    <row r="27" spans="1:10">
      <c r="A27" s="31">
        <v>26</v>
      </c>
      <c r="B27" s="14" t="s">
        <v>89</v>
      </c>
      <c r="C27" s="15" t="s">
        <v>90</v>
      </c>
      <c r="D27" s="16">
        <v>339</v>
      </c>
      <c r="E27" s="17">
        <v>6.7037037037037034E-2</v>
      </c>
      <c r="F27" s="15"/>
      <c r="G27" s="18">
        <v>27677</v>
      </c>
      <c r="H27" s="15">
        <f>IF((YEAR(G27)&gt;=1900),2018-YEAR(G27),"")</f>
        <v>43</v>
      </c>
      <c r="I27" s="12" t="str">
        <f>IF(H27&gt;69,"MASTER 4",IF(H27&gt;59,"MASTER 3",IF(H27&gt;49,"MASTER 2",IF(H27&gt;39,"MASTER 1",IF(H27&gt;22,"SENIOR",IF(H27&gt;19,"ESPOIR",IF(H27&gt;17,"JUNIOR",IF(H27&lt;18,"HORS CAT.",""))))))))</f>
        <v>MASTER 1</v>
      </c>
      <c r="J27" s="15" t="s">
        <v>2</v>
      </c>
    </row>
    <row r="28" spans="1:10">
      <c r="A28" s="31">
        <v>27</v>
      </c>
      <c r="B28" s="14" t="s">
        <v>158</v>
      </c>
      <c r="C28" s="15" t="s">
        <v>159</v>
      </c>
      <c r="D28" s="16">
        <v>377</v>
      </c>
      <c r="E28" s="17">
        <v>6.7037037037037034E-2</v>
      </c>
      <c r="F28" s="15" t="s">
        <v>138</v>
      </c>
      <c r="G28" s="18">
        <v>28109</v>
      </c>
      <c r="H28" s="15">
        <f>IF((YEAR(G28)&gt;=1900),2018-YEAR(G28),"")</f>
        <v>42</v>
      </c>
      <c r="I28" s="12" t="str">
        <f>IF(H28&gt;69,"MASTER 4",IF(H28&gt;59,"MASTER 3",IF(H28&gt;49,"MASTER 2",IF(H28&gt;39,"MASTER 1",IF(H28&gt;22,"SENIOR",IF(H28&gt;19,"ESPOIR",IF(H28&gt;17,"JUNIOR",IF(H28&lt;18,"HORS CAT.",""))))))))</f>
        <v>MASTER 1</v>
      </c>
      <c r="J28" s="15" t="s">
        <v>2</v>
      </c>
    </row>
    <row r="29" spans="1:10">
      <c r="A29" s="31">
        <v>28</v>
      </c>
      <c r="B29" s="19" t="s">
        <v>136</v>
      </c>
      <c r="C29" s="20" t="s">
        <v>60</v>
      </c>
      <c r="D29" s="21">
        <v>364</v>
      </c>
      <c r="E29" s="22">
        <v>6.7152777777777783E-2</v>
      </c>
      <c r="F29" s="20"/>
      <c r="G29" s="23">
        <v>25475</v>
      </c>
      <c r="H29" s="20">
        <f>IF((YEAR(G29)&gt;=1900),2018-YEAR(G29),"")</f>
        <v>49</v>
      </c>
      <c r="I29" s="12" t="str">
        <f>IF(H29&gt;69,"MASTER 4",IF(H29&gt;59,"MASTER 3",IF(H29&gt;49,"MASTER 2",IF(H29&gt;39,"MASTER 1",IF(H29&gt;22,"SENIOR",IF(H29&gt;19,"ESPOIR",IF(H29&gt;17,"JUNIOR",IF(H29&lt;18,"HORS CAT.",""))))))))</f>
        <v>MASTER 1</v>
      </c>
      <c r="J29" s="20" t="s">
        <v>2</v>
      </c>
    </row>
    <row r="30" spans="1:10">
      <c r="A30" s="31">
        <v>29</v>
      </c>
      <c r="B30" s="19" t="s">
        <v>141</v>
      </c>
      <c r="C30" s="20" t="s">
        <v>35</v>
      </c>
      <c r="D30" s="21">
        <v>368</v>
      </c>
      <c r="E30" s="22">
        <v>6.7152777777777783E-2</v>
      </c>
      <c r="F30" s="20"/>
      <c r="G30" s="23">
        <v>26876</v>
      </c>
      <c r="H30" s="20">
        <f>IF((YEAR(G30)&gt;=1900),2018-YEAR(G30),"")</f>
        <v>45</v>
      </c>
      <c r="I30" s="12" t="str">
        <f>IF(H30&gt;69,"MASTER 4",IF(H30&gt;59,"MASTER 3",IF(H30&gt;49,"MASTER 2",IF(H30&gt;39,"MASTER 1",IF(H30&gt;22,"SENIOR",IF(H30&gt;19,"ESPOIR",IF(H30&gt;17,"JUNIOR",IF(H30&lt;18,"HORS CAT.",""))))))))</f>
        <v>MASTER 1</v>
      </c>
      <c r="J30" s="20" t="s">
        <v>2</v>
      </c>
    </row>
    <row r="31" spans="1:10">
      <c r="A31" s="31">
        <v>30</v>
      </c>
      <c r="B31" s="14" t="s">
        <v>96</v>
      </c>
      <c r="C31" s="15" t="s">
        <v>97</v>
      </c>
      <c r="D31" s="16">
        <v>343</v>
      </c>
      <c r="E31" s="17">
        <v>6.9108796296296293E-2</v>
      </c>
      <c r="F31" s="15"/>
      <c r="G31" s="18">
        <v>20430</v>
      </c>
      <c r="H31" s="15">
        <f>IF((YEAR(G31)&gt;=1900),2018-YEAR(G31),"")</f>
        <v>63</v>
      </c>
      <c r="I31" s="12" t="str">
        <f>IF(H31&gt;69,"MASTER 4",IF(H31&gt;59,"MASTER 3",IF(H31&gt;49,"MASTER 2",IF(H31&gt;39,"MASTER 1",IF(H31&gt;22,"SENIOR",IF(H31&gt;19,"ESPOIR",IF(H31&gt;17,"JUNIOR",IF(H31&lt;18,"HORS CAT.",""))))))))</f>
        <v>MASTER 3</v>
      </c>
      <c r="J31" s="15" t="s">
        <v>2</v>
      </c>
    </row>
    <row r="32" spans="1:10">
      <c r="A32" s="31">
        <v>31</v>
      </c>
      <c r="B32" s="7" t="s">
        <v>63</v>
      </c>
      <c r="C32" s="8" t="s">
        <v>64</v>
      </c>
      <c r="D32" s="9">
        <v>328</v>
      </c>
      <c r="E32" s="10">
        <v>6.9212962962962962E-2</v>
      </c>
      <c r="F32" s="8"/>
      <c r="G32" s="11">
        <v>24489</v>
      </c>
      <c r="H32" s="8">
        <f>IF((YEAR(G32)&gt;=1900),2018-YEAR(G32),"")</f>
        <v>51</v>
      </c>
      <c r="I32" s="12" t="str">
        <f>IF(H32&gt;69,"MASTER 4",IF(H32&gt;59,"MASTER 3",IF(H32&gt;49,"MASTER 2",IF(H32&gt;39,"MASTER 1",IF(H32&gt;22,"SENIOR",IF(H32&gt;19,"ESPOIR",IF(H32&gt;17,"JUNIOR",IF(H32&lt;18,"HORS CAT.",""))))))))</f>
        <v>MASTER 2</v>
      </c>
      <c r="J32" s="8" t="s">
        <v>6</v>
      </c>
    </row>
    <row r="33" spans="1:10">
      <c r="A33" s="31">
        <v>32</v>
      </c>
      <c r="B33" s="7" t="s">
        <v>20</v>
      </c>
      <c r="C33" s="8" t="s">
        <v>21</v>
      </c>
      <c r="D33" s="9">
        <v>310</v>
      </c>
      <c r="E33" s="10">
        <v>6.9699074074074066E-2</v>
      </c>
      <c r="F33" s="8"/>
      <c r="G33" s="11">
        <v>28596</v>
      </c>
      <c r="H33" s="8">
        <f>IF((YEAR(G33)&gt;=1900),2018-YEAR(G33),"")</f>
        <v>40</v>
      </c>
      <c r="I33" s="12" t="str">
        <f>IF(H33&gt;69,"MASTER 4",IF(H33&gt;59,"MASTER 3",IF(H33&gt;49,"MASTER 2",IF(H33&gt;39,"MASTER 1",IF(H33&gt;22,"SENIOR",IF(H33&gt;19,"ESPOIR",IF(H33&gt;17,"JUNIOR",IF(H33&lt;18,"HORS CAT.",""))))))))</f>
        <v>MASTER 1</v>
      </c>
      <c r="J33" s="8" t="s">
        <v>6</v>
      </c>
    </row>
    <row r="34" spans="1:10">
      <c r="A34" s="31">
        <v>33</v>
      </c>
      <c r="B34" s="14" t="s">
        <v>140</v>
      </c>
      <c r="C34" s="15" t="s">
        <v>14</v>
      </c>
      <c r="D34" s="16">
        <v>367</v>
      </c>
      <c r="E34" s="17">
        <v>7.0023148148148154E-2</v>
      </c>
      <c r="F34" s="15"/>
      <c r="G34" s="18">
        <v>22545</v>
      </c>
      <c r="H34" s="15">
        <f>IF((YEAR(G34)&gt;=1900),2018-YEAR(G34),"")</f>
        <v>57</v>
      </c>
      <c r="I34" s="12" t="str">
        <f>IF(H34&gt;69,"MASTER 4",IF(H34&gt;59,"MASTER 3",IF(H34&gt;49,"MASTER 2",IF(H34&gt;39,"MASTER 1",IF(H34&gt;22,"SENIOR",IF(H34&gt;19,"ESPOIR",IF(H34&gt;17,"JUNIOR",IF(H34&lt;18,"HORS CAT.",""))))))))</f>
        <v>MASTER 2</v>
      </c>
      <c r="J34" s="15" t="s">
        <v>2</v>
      </c>
    </row>
    <row r="35" spans="1:10">
      <c r="A35" s="31">
        <v>34</v>
      </c>
      <c r="B35" s="7" t="s">
        <v>55</v>
      </c>
      <c r="C35" s="8" t="s">
        <v>56</v>
      </c>
      <c r="D35" s="9">
        <v>324</v>
      </c>
      <c r="E35" s="10">
        <v>7.1157407407407405E-2</v>
      </c>
      <c r="F35" s="8"/>
      <c r="G35" s="11">
        <v>31095</v>
      </c>
      <c r="H35" s="8">
        <f>IF((YEAR(G35)&gt;=1900),2018-YEAR(G35),"")</f>
        <v>33</v>
      </c>
      <c r="I35" s="12" t="str">
        <f>IF(H35&gt;69,"MASTER 4",IF(H35&gt;59,"MASTER 3",IF(H35&gt;49,"MASTER 2",IF(H35&gt;39,"MASTER 1",IF(H35&gt;22,"SENIOR",IF(H35&gt;19,"ESPOIR",IF(H35&gt;17,"JUNIOR",IF(H35&lt;18,"HORS CAT.",""))))))))</f>
        <v>SENIOR</v>
      </c>
      <c r="J35" s="8" t="s">
        <v>2</v>
      </c>
    </row>
    <row r="36" spans="1:10">
      <c r="A36" s="31">
        <v>35</v>
      </c>
      <c r="B36" s="19" t="s">
        <v>125</v>
      </c>
      <c r="C36" s="20" t="s">
        <v>19</v>
      </c>
      <c r="D36" s="21">
        <v>358</v>
      </c>
      <c r="E36" s="22">
        <v>7.1736111111111112E-2</v>
      </c>
      <c r="F36" s="20"/>
      <c r="G36" s="23">
        <v>29714</v>
      </c>
      <c r="H36" s="20">
        <f>IF((YEAR(G36)&gt;=1900),2018-YEAR(G36),"")</f>
        <v>37</v>
      </c>
      <c r="I36" s="12" t="str">
        <f>IF(H36&gt;69,"MASTER 4",IF(H36&gt;59,"MASTER 3",IF(H36&gt;49,"MASTER 2",IF(H36&gt;39,"MASTER 1",IF(H36&gt;22,"SENIOR",IF(H36&gt;19,"ESPOIR",IF(H36&gt;17,"JUNIOR",IF(H36&lt;18,"HORS CAT.",""))))))))</f>
        <v>SENIOR</v>
      </c>
      <c r="J36" s="20" t="s">
        <v>2</v>
      </c>
    </row>
    <row r="37" spans="1:10">
      <c r="A37" s="31">
        <v>36</v>
      </c>
      <c r="B37" s="7" t="s">
        <v>15</v>
      </c>
      <c r="C37" s="8" t="s">
        <v>17</v>
      </c>
      <c r="D37" s="9">
        <v>308</v>
      </c>
      <c r="E37" s="10">
        <v>7.2673611111111105E-2</v>
      </c>
      <c r="F37" s="8"/>
      <c r="G37" s="11">
        <v>28430</v>
      </c>
      <c r="H37" s="8">
        <f>IF((YEAR(G37)&gt;=1900),2018-YEAR(G37),"")</f>
        <v>41</v>
      </c>
      <c r="I37" s="12" t="str">
        <f>IF(H37&gt;69,"MASTER 4",IF(H37&gt;59,"MASTER 3",IF(H37&gt;49,"MASTER 2",IF(H37&gt;39,"MASTER 1",IF(H37&gt;22,"SENIOR",IF(H37&gt;19,"ESPOIR",IF(H37&gt;17,"JUNIOR",IF(H37&lt;18,"HORS CAT.",""))))))))</f>
        <v>MASTER 1</v>
      </c>
      <c r="J37" s="8" t="s">
        <v>2</v>
      </c>
    </row>
    <row r="38" spans="1:10">
      <c r="A38" s="31">
        <v>37</v>
      </c>
      <c r="B38" s="19" t="s">
        <v>94</v>
      </c>
      <c r="C38" s="20" t="s">
        <v>95</v>
      </c>
      <c r="D38" s="21">
        <v>342</v>
      </c>
      <c r="E38" s="22">
        <v>7.3078703703703715E-2</v>
      </c>
      <c r="F38" s="20"/>
      <c r="G38" s="23">
        <v>32438</v>
      </c>
      <c r="H38" s="20">
        <f>IF((YEAR(G38)&gt;=1900),2018-YEAR(G38),"")</f>
        <v>30</v>
      </c>
      <c r="I38" s="12" t="str">
        <f>IF(H38&gt;69,"MASTER 4",IF(H38&gt;59,"MASTER 3",IF(H38&gt;49,"MASTER 2",IF(H38&gt;39,"MASTER 1",IF(H38&gt;22,"SENIOR",IF(H38&gt;19,"ESPOIR",IF(H38&gt;17,"JUNIOR",IF(H38&lt;18,"HORS CAT.",""))))))))</f>
        <v>SENIOR</v>
      </c>
      <c r="J38" s="20" t="s">
        <v>2</v>
      </c>
    </row>
    <row r="39" spans="1:10">
      <c r="A39" s="31">
        <v>38</v>
      </c>
      <c r="B39" s="14" t="s">
        <v>92</v>
      </c>
      <c r="C39" s="15" t="s">
        <v>93</v>
      </c>
      <c r="D39" s="16">
        <v>341</v>
      </c>
      <c r="E39" s="17">
        <v>7.3194444444444437E-2</v>
      </c>
      <c r="F39" s="15"/>
      <c r="G39" s="18">
        <v>28128</v>
      </c>
      <c r="H39" s="15">
        <f>IF((YEAR(G39)&gt;=1900),2018-YEAR(G39),"")</f>
        <v>41</v>
      </c>
      <c r="I39" s="12" t="str">
        <f>IF(H39&gt;69,"MASTER 4",IF(H39&gt;59,"MASTER 3",IF(H39&gt;49,"MASTER 2",IF(H39&gt;39,"MASTER 1",IF(H39&gt;22,"SENIOR",IF(H39&gt;19,"ESPOIR",IF(H39&gt;17,"JUNIOR",IF(H39&lt;18,"HORS CAT.",""))))))))</f>
        <v>MASTER 1</v>
      </c>
      <c r="J39" s="15" t="s">
        <v>2</v>
      </c>
    </row>
    <row r="40" spans="1:10">
      <c r="A40" s="31">
        <v>39</v>
      </c>
      <c r="B40" s="14" t="s">
        <v>111</v>
      </c>
      <c r="C40" s="15" t="s">
        <v>112</v>
      </c>
      <c r="D40" s="16">
        <v>351</v>
      </c>
      <c r="E40" s="17">
        <v>7.7083333333333337E-2</v>
      </c>
      <c r="F40" s="15" t="s">
        <v>86</v>
      </c>
      <c r="G40" s="18">
        <v>27580</v>
      </c>
      <c r="H40" s="15">
        <f>IF((YEAR(G40)&gt;=1900),2018-YEAR(G40),"")</f>
        <v>43</v>
      </c>
      <c r="I40" s="12" t="str">
        <f>IF(H40&gt;69,"MASTER 4",IF(H40&gt;59,"MASTER 3",IF(H40&gt;49,"MASTER 2",IF(H40&gt;39,"MASTER 1",IF(H40&gt;22,"SENIOR",IF(H40&gt;19,"ESPOIR",IF(H40&gt;17,"JUNIOR",IF(H40&lt;18,"HORS CAT.",""))))))))</f>
        <v>MASTER 1</v>
      </c>
      <c r="J40" s="15" t="s">
        <v>2</v>
      </c>
    </row>
    <row r="41" spans="1:10">
      <c r="A41" s="31">
        <v>40</v>
      </c>
      <c r="B41" s="14" t="s">
        <v>74</v>
      </c>
      <c r="C41" s="15" t="s">
        <v>75</v>
      </c>
      <c r="D41" s="16">
        <v>333</v>
      </c>
      <c r="E41" s="17">
        <v>7.7743055555555551E-2</v>
      </c>
      <c r="F41" s="15"/>
      <c r="G41" s="18">
        <v>23815</v>
      </c>
      <c r="H41" s="8">
        <f>IF((YEAR(G41)&gt;=1900),2018-YEAR(G41),"")</f>
        <v>53</v>
      </c>
      <c r="I41" s="12" t="str">
        <f>IF(H41&gt;69,"MASTER 4",IF(H41&gt;59,"MASTER 3",IF(H41&gt;49,"MASTER 2",IF(H41&gt;39,"MASTER 1",IF(H41&gt;22,"SENIOR",IF(H41&gt;19,"ESPOIR",IF(H41&gt;17,"JUNIOR",IF(H41&lt;18,"HORS CAT.",""))))))))</f>
        <v>MASTER 2</v>
      </c>
      <c r="J41" s="15" t="s">
        <v>6</v>
      </c>
    </row>
    <row r="42" spans="1:10">
      <c r="A42" s="31">
        <v>41</v>
      </c>
      <c r="B42" s="7" t="s">
        <v>47</v>
      </c>
      <c r="C42" s="8" t="s">
        <v>48</v>
      </c>
      <c r="D42" s="9">
        <v>321</v>
      </c>
      <c r="E42" s="10">
        <v>8.0150462962962965E-2</v>
      </c>
      <c r="F42" s="8" t="s">
        <v>49</v>
      </c>
      <c r="G42" s="11">
        <v>31829</v>
      </c>
      <c r="H42" s="8">
        <f>IF((YEAR(G42)&gt;=1900),2018-YEAR(G42),"")</f>
        <v>31</v>
      </c>
      <c r="I42" s="12" t="str">
        <f>IF(H42&gt;69,"MASTER 4",IF(H42&gt;59,"MASTER 3",IF(H42&gt;49,"MASTER 2",IF(H42&gt;39,"MASTER 1",IF(H42&gt;22,"SENIOR",IF(H42&gt;19,"ESPOIR",IF(H42&gt;17,"JUNIOR",IF(H42&lt;18,"HORS CAT.",""))))))))</f>
        <v>SENIOR</v>
      </c>
      <c r="J42" s="8" t="s">
        <v>6</v>
      </c>
    </row>
    <row r="43" spans="1:10">
      <c r="A43" s="31">
        <v>42</v>
      </c>
      <c r="B43" s="14" t="s">
        <v>126</v>
      </c>
      <c r="C43" s="15" t="s">
        <v>127</v>
      </c>
      <c r="D43" s="16">
        <v>359</v>
      </c>
      <c r="E43" s="26">
        <v>8.0300925925925928E-2</v>
      </c>
      <c r="F43" s="26"/>
      <c r="G43" s="18">
        <v>30510</v>
      </c>
      <c r="H43" s="15">
        <f>IF((YEAR(G43)&gt;=1900),2018-YEAR(G43),"")</f>
        <v>35</v>
      </c>
      <c r="I43" s="12" t="str">
        <f>IF(H43&gt;69,"MASTER 4",IF(H43&gt;59,"MASTER 3",IF(H43&gt;49,"MASTER 2",IF(H43&gt;39,"MASTER 1",IF(H43&gt;22,"SENIOR",IF(H43&gt;19,"ESPOIR",IF(H43&gt;17,"JUNIOR",IF(H43&lt;18,"HORS CAT.",""))))))))</f>
        <v>SENIOR</v>
      </c>
      <c r="J43" s="15" t="s">
        <v>2</v>
      </c>
    </row>
    <row r="44" spans="1:10">
      <c r="A44" s="31">
        <v>43</v>
      </c>
      <c r="B44" s="7" t="s">
        <v>27</v>
      </c>
      <c r="C44" s="8" t="s">
        <v>28</v>
      </c>
      <c r="D44" s="9">
        <v>313</v>
      </c>
      <c r="E44" s="10">
        <v>8.0659722222222216E-2</v>
      </c>
      <c r="F44" s="8" t="s">
        <v>29</v>
      </c>
      <c r="G44" s="11">
        <v>35723</v>
      </c>
      <c r="H44" s="8">
        <f>IF((YEAR(G44)&gt;=1900),2018-YEAR(G44),"")</f>
        <v>21</v>
      </c>
      <c r="I44" s="12" t="str">
        <f>IF(H44&gt;69,"MASTER 4",IF(H44&gt;59,"MASTER 3",IF(H44&gt;49,"MASTER 2",IF(H44&gt;39,"MASTER 1",IF(H44&gt;22,"SENIOR",IF(H44&gt;19,"ESPOIR",IF(H44&gt;17,"JUNIOR",IF(H44&lt;18,"HORS CAT.",""))))))))</f>
        <v>ESPOIR</v>
      </c>
      <c r="J44" s="8" t="s">
        <v>6</v>
      </c>
    </row>
    <row r="45" spans="1:10">
      <c r="A45" s="31">
        <v>44</v>
      </c>
      <c r="B45" s="7" t="s">
        <v>18</v>
      </c>
      <c r="C45" s="8" t="s">
        <v>19</v>
      </c>
      <c r="D45" s="9">
        <v>309</v>
      </c>
      <c r="E45" s="10">
        <v>8.1192129629629628E-2</v>
      </c>
      <c r="F45" s="8"/>
      <c r="G45" s="11">
        <v>19026</v>
      </c>
      <c r="H45" s="8">
        <f>IF((YEAR(G45)&gt;=1900),2018-YEAR(G45),"")</f>
        <v>66</v>
      </c>
      <c r="I45" s="12" t="str">
        <f>IF(H45&gt;69,"MASTER 4",IF(H45&gt;59,"MASTER 3",IF(H45&gt;49,"MASTER 2",IF(H45&gt;39,"MASTER 1",IF(H45&gt;22,"SENIOR",IF(H45&gt;19,"ESPOIR",IF(H45&gt;17,"JUNIOR",IF(H45&lt;18,"HORS CAT.",""))))))))</f>
        <v>MASTER 3</v>
      </c>
      <c r="J45" s="8" t="s">
        <v>2</v>
      </c>
    </row>
    <row r="46" spans="1:10">
      <c r="A46" s="31">
        <v>45</v>
      </c>
      <c r="B46" s="19" t="s">
        <v>87</v>
      </c>
      <c r="C46" s="20" t="s">
        <v>88</v>
      </c>
      <c r="D46" s="21">
        <v>338</v>
      </c>
      <c r="E46" s="22">
        <v>8.1365740740740738E-2</v>
      </c>
      <c r="F46" s="20"/>
      <c r="G46" s="23">
        <v>24324</v>
      </c>
      <c r="H46" s="20">
        <f>IF((YEAR(G46)&gt;=1900),2018-YEAR(G46),"")</f>
        <v>52</v>
      </c>
      <c r="I46" s="12" t="str">
        <f>IF(H46&gt;69,"MASTER 4",IF(H46&gt;59,"MASTER 3",IF(H46&gt;49,"MASTER 2",IF(H46&gt;39,"MASTER 1",IF(H46&gt;22,"SENIOR",IF(H46&gt;19,"ESPOIR",IF(H46&gt;17,"JUNIOR",IF(H46&lt;18,"HORS CAT.",""))))))))</f>
        <v>MASTER 2</v>
      </c>
      <c r="J46" s="20" t="s">
        <v>2</v>
      </c>
    </row>
    <row r="47" spans="1:10">
      <c r="A47" s="31">
        <v>46</v>
      </c>
      <c r="B47" s="7" t="s">
        <v>3</v>
      </c>
      <c r="C47" s="8" t="s">
        <v>5</v>
      </c>
      <c r="D47" s="9">
        <v>302</v>
      </c>
      <c r="E47" s="10">
        <v>8.1921296296296298E-2</v>
      </c>
      <c r="F47" s="8"/>
      <c r="G47" s="11">
        <v>29892</v>
      </c>
      <c r="H47" s="8">
        <f>IF((YEAR(G47)&gt;=1900),2018-YEAR(G47),"")</f>
        <v>37</v>
      </c>
      <c r="I47" s="12" t="str">
        <f>IF(H47&gt;69,"MASTER 4",IF(H47&gt;59,"MASTER 3",IF(H47&gt;49,"MASTER 2",IF(H47&gt;39,"MASTER 1",IF(H47&gt;22,"SENIOR",IF(H47&gt;19,"ESPOIR",IF(H47&gt;17,"JUNIOR",IF(H47&lt;18,"HORS CAT.",""))))))))</f>
        <v>SENIOR</v>
      </c>
      <c r="J47" s="8" t="s">
        <v>6</v>
      </c>
    </row>
    <row r="48" spans="1:10">
      <c r="A48" s="31">
        <v>47</v>
      </c>
      <c r="B48" s="7" t="s">
        <v>3</v>
      </c>
      <c r="C48" s="8" t="s">
        <v>4</v>
      </c>
      <c r="D48" s="9">
        <v>301</v>
      </c>
      <c r="E48" s="10">
        <v>8.2002314814814806E-2</v>
      </c>
      <c r="F48" s="8"/>
      <c r="G48" s="11">
        <v>27815</v>
      </c>
      <c r="H48" s="8">
        <f>IF((YEAR(G48)&gt;=1900),2018-YEAR(G48),"")</f>
        <v>42</v>
      </c>
      <c r="I48" s="12" t="str">
        <f>IF(H48&gt;69,"MASTER 4",IF(H48&gt;59,"MASTER 3",IF(H48&gt;49,"MASTER 2",IF(H48&gt;39,"MASTER 1",IF(H48&gt;22,"SENIOR",IF(H48&gt;19,"ESPOIR",IF(H48&gt;17,"JUNIOR",IF(H48&lt;18,"HORS CAT.",""))))))))</f>
        <v>MASTER 1</v>
      </c>
      <c r="J48" s="8" t="s">
        <v>2</v>
      </c>
    </row>
    <row r="49" spans="1:10">
      <c r="A49" s="31">
        <v>48</v>
      </c>
      <c r="B49" s="14" t="s">
        <v>151</v>
      </c>
      <c r="C49" s="15" t="s">
        <v>152</v>
      </c>
      <c r="D49" s="16">
        <v>373</v>
      </c>
      <c r="E49" s="17">
        <v>8.217592592592593E-2</v>
      </c>
      <c r="F49" s="15"/>
      <c r="G49" s="18">
        <v>23716</v>
      </c>
      <c r="H49" s="15">
        <f>IF((YEAR(G49)&gt;=1900),2018-YEAR(G49),"")</f>
        <v>54</v>
      </c>
      <c r="I49" s="12" t="str">
        <f>IF(H49&gt;69,"MASTER 4",IF(H49&gt;59,"MASTER 3",IF(H49&gt;49,"MASTER 2",IF(H49&gt;39,"MASTER 1",IF(H49&gt;22,"SENIOR",IF(H49&gt;19,"ESPOIR",IF(H49&gt;17,"JUNIOR",IF(H49&lt;18,"HORS CAT.",""))))))))</f>
        <v>MASTER 2</v>
      </c>
      <c r="J49" s="15" t="s">
        <v>2</v>
      </c>
    </row>
    <row r="50" spans="1:10">
      <c r="A50" s="31">
        <v>49</v>
      </c>
      <c r="B50" s="14" t="s">
        <v>130</v>
      </c>
      <c r="C50" s="15" t="s">
        <v>131</v>
      </c>
      <c r="D50" s="16">
        <v>361</v>
      </c>
      <c r="E50" s="17">
        <v>8.2638888888888887E-2</v>
      </c>
      <c r="F50" s="15"/>
      <c r="G50" s="18">
        <v>31228</v>
      </c>
      <c r="H50" s="15">
        <f>IF((YEAR(G50)&gt;=1900),2018-YEAR(G50),"")</f>
        <v>33</v>
      </c>
      <c r="I50" s="12" t="str">
        <f>IF(H50&gt;69,"MASTER 4",IF(H50&gt;59,"MASTER 3",IF(H50&gt;49,"MASTER 2",IF(H50&gt;39,"MASTER 1",IF(H50&gt;22,"SENIOR",IF(H50&gt;19,"ESPOIR",IF(H50&gt;17,"JUNIOR",IF(H50&lt;18,"HORS CAT.",""))))))))</f>
        <v>SENIOR</v>
      </c>
      <c r="J50" s="15" t="s">
        <v>6</v>
      </c>
    </row>
    <row r="51" spans="1:10">
      <c r="A51" s="31">
        <v>50</v>
      </c>
      <c r="B51" s="19" t="s">
        <v>132</v>
      </c>
      <c r="C51" s="20" t="s">
        <v>133</v>
      </c>
      <c r="D51" s="21">
        <v>362</v>
      </c>
      <c r="E51" s="22">
        <v>8.2638888888888887E-2</v>
      </c>
      <c r="F51" s="20"/>
      <c r="G51" s="23">
        <v>30846</v>
      </c>
      <c r="H51" s="20">
        <f>IF((YEAR(G51)&gt;=1900),2018-YEAR(G51),"")</f>
        <v>34</v>
      </c>
      <c r="I51" s="12" t="str">
        <f>IF(H51&gt;69,"MASTER 4",IF(H51&gt;59,"MASTER 3",IF(H51&gt;49,"MASTER 2",IF(H51&gt;39,"MASTER 1",IF(H51&gt;22,"SENIOR",IF(H51&gt;19,"ESPOIR",IF(H51&gt;17,"JUNIOR",IF(H51&lt;18,"HORS CAT.",""))))))))</f>
        <v>SENIOR</v>
      </c>
      <c r="J51" s="20" t="s">
        <v>2</v>
      </c>
    </row>
    <row r="52" spans="1:10">
      <c r="A52" s="31">
        <v>51</v>
      </c>
      <c r="B52" s="14" t="s">
        <v>134</v>
      </c>
      <c r="C52" s="15" t="s">
        <v>135</v>
      </c>
      <c r="D52" s="16">
        <v>363</v>
      </c>
      <c r="E52" s="17">
        <v>8.2638888888888887E-2</v>
      </c>
      <c r="F52" s="15"/>
      <c r="G52" s="18">
        <v>29486</v>
      </c>
      <c r="H52" s="15">
        <f>IF((YEAR(G52)&gt;=1900),2018-YEAR(G52),"")</f>
        <v>38</v>
      </c>
      <c r="I52" s="12" t="str">
        <f>IF(H52&gt;69,"MASTER 4",IF(H52&gt;59,"MASTER 3",IF(H52&gt;49,"MASTER 2",IF(H52&gt;39,"MASTER 1",IF(H52&gt;22,"SENIOR",IF(H52&gt;19,"ESPOIR",IF(H52&gt;17,"JUNIOR",IF(H52&lt;18,"HORS CAT.",""))))))))</f>
        <v>SENIOR</v>
      </c>
      <c r="J52" s="15" t="s">
        <v>6</v>
      </c>
    </row>
    <row r="53" spans="1:10">
      <c r="A53" s="31">
        <v>52</v>
      </c>
      <c r="B53" s="19" t="s">
        <v>139</v>
      </c>
      <c r="C53" s="20" t="s">
        <v>60</v>
      </c>
      <c r="D53" s="21">
        <v>366</v>
      </c>
      <c r="E53" s="22">
        <v>8.2638888888888887E-2</v>
      </c>
      <c r="F53" s="20"/>
      <c r="G53" s="23">
        <v>31300</v>
      </c>
      <c r="H53" s="20">
        <f>IF((YEAR(G53)&gt;=1900),2018-YEAR(G53),"")</f>
        <v>33</v>
      </c>
      <c r="I53" s="12" t="str">
        <f>IF(H53&gt;69,"MASTER 4",IF(H53&gt;59,"MASTER 3",IF(H53&gt;49,"MASTER 2",IF(H53&gt;39,"MASTER 1",IF(H53&gt;22,"SENIOR",IF(H53&gt;19,"ESPOIR",IF(H53&gt;17,"JUNIOR",IF(H53&lt;18,"HORS CAT.",""))))))))</f>
        <v>SENIOR</v>
      </c>
      <c r="J53" s="20" t="s">
        <v>2</v>
      </c>
    </row>
    <row r="54" spans="1:10">
      <c r="A54" s="31">
        <v>53</v>
      </c>
      <c r="B54" s="19" t="s">
        <v>117</v>
      </c>
      <c r="C54" s="20" t="s">
        <v>85</v>
      </c>
      <c r="D54" s="21">
        <v>354</v>
      </c>
      <c r="E54" s="22">
        <v>8.2870370370370372E-2</v>
      </c>
      <c r="F54" s="20" t="s">
        <v>118</v>
      </c>
      <c r="G54" s="23">
        <v>19575</v>
      </c>
      <c r="H54" s="20">
        <f>IF((YEAR(G54)&gt;=1900),2018-YEAR(G54),"")</f>
        <v>65</v>
      </c>
      <c r="I54" s="12" t="str">
        <f>IF(H54&gt;69,"MASTER 4",IF(H54&gt;59,"MASTER 3",IF(H54&gt;49,"MASTER 2",IF(H54&gt;39,"MASTER 1",IF(H54&gt;22,"SENIOR",IF(H54&gt;19,"ESPOIR",IF(H54&gt;17,"JUNIOR",IF(H54&lt;18,"HORS CAT.",""))))))))</f>
        <v>MASTER 3</v>
      </c>
      <c r="J54" s="20" t="s">
        <v>2</v>
      </c>
    </row>
    <row r="55" spans="1:10">
      <c r="A55" s="31">
        <v>54</v>
      </c>
      <c r="B55" s="7" t="s">
        <v>0</v>
      </c>
      <c r="C55" s="8" t="s">
        <v>1</v>
      </c>
      <c r="D55" s="9">
        <v>300</v>
      </c>
      <c r="E55" s="10">
        <v>8.3009259259259269E-2</v>
      </c>
      <c r="F55" s="8"/>
      <c r="G55" s="11">
        <v>30028</v>
      </c>
      <c r="H55" s="8">
        <f>IF((YEAR(G55)&gt;=1900),2018-YEAR(G55),"")</f>
        <v>36</v>
      </c>
      <c r="I55" s="12" t="str">
        <f>IF(H55&gt;69,"MASTER 4",IF(H55&gt;59,"MASTER 3",IF(H55&gt;49,"MASTER 2",IF(H55&gt;39,"MASTER 1",IF(H55&gt;22,"SENIOR",IF(H55&gt;19,"ESPOIR",IF(H55&gt;17,"JUNIOR",IF(H55&lt;18,"HORS CAT.",""))))))))</f>
        <v>SENIOR</v>
      </c>
      <c r="J55" s="8" t="s">
        <v>2</v>
      </c>
    </row>
    <row r="56" spans="1:10">
      <c r="A56" s="31">
        <v>55</v>
      </c>
      <c r="B56" s="7" t="s">
        <v>13</v>
      </c>
      <c r="C56" s="8" t="s">
        <v>14</v>
      </c>
      <c r="D56" s="9">
        <v>306</v>
      </c>
      <c r="E56" s="10">
        <v>8.3749999999999991E-2</v>
      </c>
      <c r="F56" s="8"/>
      <c r="G56" s="11">
        <v>19408</v>
      </c>
      <c r="H56" s="8">
        <f>IF((YEAR(G56)&gt;=1900),2018-YEAR(G56),"")</f>
        <v>65</v>
      </c>
      <c r="I56" s="12" t="str">
        <f>IF(H56&gt;69,"MASTER 4",IF(H56&gt;59,"MASTER 3",IF(H56&gt;49,"MASTER 2",IF(H56&gt;39,"MASTER 1",IF(H56&gt;22,"SENIOR",IF(H56&gt;19,"ESPOIR",IF(H56&gt;17,"JUNIOR",IF(H56&lt;18,"HORS CAT.",""))))))))</f>
        <v>MASTER 3</v>
      </c>
      <c r="J56" s="8" t="s">
        <v>2</v>
      </c>
    </row>
    <row r="57" spans="1:10">
      <c r="A57" s="31">
        <v>56</v>
      </c>
      <c r="B57" s="7" t="s">
        <v>65</v>
      </c>
      <c r="C57" s="8" t="s">
        <v>66</v>
      </c>
      <c r="D57" s="9">
        <v>329</v>
      </c>
      <c r="E57" s="10">
        <v>8.4027777777777771E-2</v>
      </c>
      <c r="F57" s="8"/>
      <c r="G57" s="11">
        <v>22638</v>
      </c>
      <c r="H57" s="8">
        <f>IF((YEAR(G57)&gt;=1900),2018-YEAR(G57),"")</f>
        <v>57</v>
      </c>
      <c r="I57" s="12" t="str">
        <f>IF(H57&gt;69,"MASTER 4",IF(H57&gt;59,"MASTER 3",IF(H57&gt;49,"MASTER 2",IF(H57&gt;39,"MASTER 1",IF(H57&gt;22,"SENIOR",IF(H57&gt;19,"ESPOIR",IF(H57&gt;17,"JUNIOR",IF(H57&lt;18,"HORS CAT.",""))))))))</f>
        <v>MASTER 2</v>
      </c>
      <c r="J57" s="8" t="s">
        <v>2</v>
      </c>
    </row>
    <row r="58" spans="1:10">
      <c r="A58" s="31">
        <v>57</v>
      </c>
      <c r="B58" s="7" t="s">
        <v>22</v>
      </c>
      <c r="C58" s="8" t="s">
        <v>23</v>
      </c>
      <c r="D58" s="9">
        <v>311</v>
      </c>
      <c r="E58" s="10">
        <v>8.4224537037037028E-2</v>
      </c>
      <c r="F58" s="8" t="s">
        <v>24</v>
      </c>
      <c r="G58" s="11">
        <v>23279</v>
      </c>
      <c r="H58" s="8">
        <f>IF((YEAR(G58)&gt;=1900),2018-YEAR(G58),"")</f>
        <v>55</v>
      </c>
      <c r="I58" s="12" t="str">
        <f>IF(H58&gt;69,"MASTER 4",IF(H58&gt;59,"MASTER 3",IF(H58&gt;49,"MASTER 2",IF(H58&gt;39,"MASTER 1",IF(H58&gt;22,"SENIOR",IF(H58&gt;19,"ESPOIR",IF(H58&gt;17,"JUNIOR",IF(H58&lt;18,"HORS CAT.",""))))))))</f>
        <v>MASTER 2</v>
      </c>
      <c r="J58" s="8" t="s">
        <v>6</v>
      </c>
    </row>
    <row r="59" spans="1:10">
      <c r="A59" s="31">
        <v>58</v>
      </c>
      <c r="B59" s="19" t="s">
        <v>144</v>
      </c>
      <c r="C59" s="20" t="s">
        <v>145</v>
      </c>
      <c r="D59" s="21">
        <v>370</v>
      </c>
      <c r="E59" s="22">
        <v>8.4374999999999992E-2</v>
      </c>
      <c r="F59" s="20"/>
      <c r="G59" s="23">
        <v>34097</v>
      </c>
      <c r="H59" s="20">
        <f>IF((YEAR(G59)&gt;=1900),2018-YEAR(G59),"")</f>
        <v>25</v>
      </c>
      <c r="I59" s="12" t="str">
        <f>IF(H59&gt;69,"MASTER 4",IF(H59&gt;59,"MASTER 3",IF(H59&gt;49,"MASTER 2",IF(H59&gt;39,"MASTER 1",IF(H59&gt;22,"SENIOR",IF(H59&gt;19,"ESPOIR",IF(H59&gt;17,"JUNIOR",IF(H59&lt;18,"HORS CAT.",""))))))))</f>
        <v>SENIOR</v>
      </c>
      <c r="J59" s="20" t="s">
        <v>6</v>
      </c>
    </row>
    <row r="60" spans="1:10">
      <c r="A60" s="31">
        <v>79</v>
      </c>
      <c r="B60" s="14" t="s">
        <v>142</v>
      </c>
      <c r="C60" s="15" t="s">
        <v>143</v>
      </c>
      <c r="D60" s="16">
        <v>369</v>
      </c>
      <c r="E60" s="17">
        <v>8.4374999999999992E-2</v>
      </c>
      <c r="F60" s="15"/>
      <c r="G60" s="18">
        <v>33343</v>
      </c>
      <c r="H60" s="15">
        <f>IF((YEAR(G60)&gt;=1900),2018-YEAR(G60),"")</f>
        <v>27</v>
      </c>
      <c r="I60" s="12" t="str">
        <f>IF(H60&gt;69,"MASTER 4",IF(H60&gt;59,"MASTER 3",IF(H60&gt;49,"MASTER 2",IF(H60&gt;39,"MASTER 1",IF(H60&gt;22,"SENIOR",IF(H60&gt;19,"ESPOIR",IF(H60&gt;17,"JUNIOR",IF(H60&lt;18,"HORS CAT.",""))))))))</f>
        <v>SENIOR</v>
      </c>
      <c r="J60" s="15" t="s">
        <v>6</v>
      </c>
    </row>
    <row r="61" spans="1:10">
      <c r="A61" s="31">
        <v>59</v>
      </c>
      <c r="B61" s="7" t="s">
        <v>39</v>
      </c>
      <c r="C61" s="8" t="s">
        <v>40</v>
      </c>
      <c r="D61" s="9">
        <v>318</v>
      </c>
      <c r="E61" s="10">
        <v>8.5289351851851838E-2</v>
      </c>
      <c r="F61" s="8"/>
      <c r="G61" s="11">
        <v>23205</v>
      </c>
      <c r="H61" s="8">
        <f>IF((YEAR(G61)&gt;=1900),2018-YEAR(G61),"")</f>
        <v>55</v>
      </c>
      <c r="I61" s="12" t="str">
        <f>IF(H61&gt;69,"MASTER 4",IF(H61&gt;59,"MASTER 3",IF(H61&gt;49,"MASTER 2",IF(H61&gt;39,"MASTER 1",IF(H61&gt;22,"SENIOR",IF(H61&gt;19,"ESPOIR",IF(H61&gt;17,"JUNIOR",IF(H61&lt;18,"HORS CAT.",""))))))))</f>
        <v>MASTER 2</v>
      </c>
      <c r="J61" s="8" t="s">
        <v>2</v>
      </c>
    </row>
    <row r="62" spans="1:10">
      <c r="A62" s="31">
        <v>60</v>
      </c>
      <c r="B62" s="7" t="s">
        <v>41</v>
      </c>
      <c r="C62" s="8" t="s">
        <v>42</v>
      </c>
      <c r="D62" s="9">
        <v>319</v>
      </c>
      <c r="E62" s="10">
        <v>8.5289351851851838E-2</v>
      </c>
      <c r="F62" s="8" t="s">
        <v>43</v>
      </c>
      <c r="G62" s="11">
        <v>30770</v>
      </c>
      <c r="H62" s="8">
        <f>IF((YEAR(G62)&gt;=1900),2018-YEAR(G62),"")</f>
        <v>34</v>
      </c>
      <c r="I62" s="12" t="str">
        <f>IF(H62&gt;69,"MASTER 4",IF(H62&gt;59,"MASTER 3",IF(H62&gt;49,"MASTER 2",IF(H62&gt;39,"MASTER 1",IF(H62&gt;22,"SENIOR",IF(H62&gt;19,"ESPOIR",IF(H62&gt;17,"JUNIOR",IF(H62&lt;18,"HORS CAT.",""))))))))</f>
        <v>SENIOR</v>
      </c>
      <c r="J62" s="8" t="s">
        <v>6</v>
      </c>
    </row>
    <row r="63" spans="1:10">
      <c r="A63" s="31">
        <v>61</v>
      </c>
      <c r="B63" s="7" t="s">
        <v>32</v>
      </c>
      <c r="C63" s="8" t="s">
        <v>33</v>
      </c>
      <c r="D63" s="9">
        <v>315</v>
      </c>
      <c r="E63" s="10">
        <v>8.5567129629629632E-2</v>
      </c>
      <c r="F63" s="8" t="s">
        <v>34</v>
      </c>
      <c r="G63" s="11">
        <v>25208</v>
      </c>
      <c r="H63" s="8">
        <f>IF((YEAR(G63)&gt;=1900),2018-YEAR(G63),"")</f>
        <v>49</v>
      </c>
      <c r="I63" s="12" t="str">
        <f>IF(H63&gt;69,"MASTER 4",IF(H63&gt;59,"MASTER 3",IF(H63&gt;49,"MASTER 2",IF(H63&gt;39,"MASTER 1",IF(H63&gt;22,"SENIOR",IF(H63&gt;19,"ESPOIR",IF(H63&gt;17,"JUNIOR",IF(H63&lt;18,"HORS CAT.",""))))))))</f>
        <v>MASTER 1</v>
      </c>
      <c r="J63" s="8" t="s">
        <v>6</v>
      </c>
    </row>
    <row r="64" spans="1:10">
      <c r="A64" s="31">
        <v>62</v>
      </c>
      <c r="B64" s="7" t="s">
        <v>71</v>
      </c>
      <c r="C64" s="8" t="s">
        <v>72</v>
      </c>
      <c r="D64" s="9">
        <v>332</v>
      </c>
      <c r="E64" s="10">
        <v>8.5613425925925926E-2</v>
      </c>
      <c r="F64" s="8" t="s">
        <v>73</v>
      </c>
      <c r="G64" s="11">
        <v>31893</v>
      </c>
      <c r="H64" s="8">
        <f>IF((YEAR(G64)&gt;=1900),2018-YEAR(G64),"")</f>
        <v>31</v>
      </c>
      <c r="I64" s="12" t="str">
        <f>IF(H64&gt;69,"MASTER 4",IF(H64&gt;59,"MASTER 3",IF(H64&gt;49,"MASTER 2",IF(H64&gt;39,"MASTER 1",IF(H64&gt;22,"SENIOR",IF(H64&gt;19,"ESPOIR",IF(H64&gt;17,"JUNIOR",IF(H64&lt;18,"HORS CAT.",""))))))))</f>
        <v>SENIOR</v>
      </c>
      <c r="J64" s="8" t="s">
        <v>6</v>
      </c>
    </row>
    <row r="65" spans="1:10">
      <c r="A65" s="31">
        <v>63</v>
      </c>
      <c r="B65" s="7" t="s">
        <v>59</v>
      </c>
      <c r="C65" s="8" t="s">
        <v>60</v>
      </c>
      <c r="D65" s="9">
        <v>326</v>
      </c>
      <c r="E65" s="10">
        <v>8.6261574074074074E-2</v>
      </c>
      <c r="F65" s="8"/>
      <c r="G65" s="11">
        <v>22300</v>
      </c>
      <c r="H65" s="8">
        <f>IF((YEAR(G65)&gt;=1900),2018-YEAR(G65),"")</f>
        <v>57</v>
      </c>
      <c r="I65" s="12" t="str">
        <f>IF(H65&gt;69,"MASTER 4",IF(H65&gt;59,"MASTER 3",IF(H65&gt;49,"MASTER 2",IF(H65&gt;39,"MASTER 1",IF(H65&gt;22,"SENIOR",IF(H65&gt;19,"ESPOIR",IF(H65&gt;17,"JUNIOR",IF(H65&lt;18,"HORS CAT.",""))))))))</f>
        <v>MASTER 2</v>
      </c>
      <c r="J65" s="8" t="s">
        <v>2</v>
      </c>
    </row>
    <row r="66" spans="1:10">
      <c r="A66" s="31">
        <v>64</v>
      </c>
      <c r="B66" s="7" t="s">
        <v>61</v>
      </c>
      <c r="C66" s="8" t="s">
        <v>62</v>
      </c>
      <c r="D66" s="9">
        <v>327</v>
      </c>
      <c r="E66" s="10">
        <v>8.6782407407407405E-2</v>
      </c>
      <c r="F66" s="8" t="s">
        <v>38</v>
      </c>
      <c r="G66" s="11">
        <v>17633</v>
      </c>
      <c r="H66" s="8">
        <f>IF((YEAR(G66)&gt;=1900),2018-YEAR(G66),"")</f>
        <v>70</v>
      </c>
      <c r="I66" s="12" t="str">
        <f>IF(H66&gt;69,"MASTER 4",IF(H66&gt;59,"MASTER 3",IF(H66&gt;49,"MASTER 2",IF(H66&gt;39,"MASTER 1",IF(H66&gt;22,"SENIOR",IF(H66&gt;19,"ESPOIR",IF(H66&gt;17,"JUNIOR",IF(H66&lt;18,"HORS CAT.",""))))))))</f>
        <v>MASTER 4</v>
      </c>
      <c r="J66" s="8" t="s">
        <v>6</v>
      </c>
    </row>
    <row r="67" spans="1:10">
      <c r="A67" s="31">
        <v>65</v>
      </c>
      <c r="B67" s="19" t="s">
        <v>157</v>
      </c>
      <c r="C67" s="20" t="s">
        <v>112</v>
      </c>
      <c r="D67" s="21">
        <v>376</v>
      </c>
      <c r="E67" s="22">
        <v>8.7013888888888891E-2</v>
      </c>
      <c r="F67" s="20"/>
      <c r="G67" s="23">
        <v>26680</v>
      </c>
      <c r="H67" s="20">
        <f>IF((YEAR(G67)&gt;=1900),2018-YEAR(G67),"")</f>
        <v>45</v>
      </c>
      <c r="I67" s="12" t="str">
        <f>IF(H67&gt;69,"MASTER 4",IF(H67&gt;59,"MASTER 3",IF(H67&gt;49,"MASTER 2",IF(H67&gt;39,"MASTER 1",IF(H67&gt;22,"SENIOR",IF(H67&gt;19,"ESPOIR",IF(H67&gt;17,"JUNIOR",IF(H67&lt;18,"HORS CAT.",""))))))))</f>
        <v>MASTER 1</v>
      </c>
      <c r="J67" s="20" t="s">
        <v>2</v>
      </c>
    </row>
    <row r="68" spans="1:10">
      <c r="A68" s="31">
        <v>66</v>
      </c>
      <c r="B68" s="19" t="s">
        <v>113</v>
      </c>
      <c r="C68" s="20" t="s">
        <v>114</v>
      </c>
      <c r="D68" s="21">
        <v>352</v>
      </c>
      <c r="E68" s="22">
        <v>8.8773148148148143E-2</v>
      </c>
      <c r="F68" s="20"/>
      <c r="G68" s="23">
        <v>28889</v>
      </c>
      <c r="H68" s="20">
        <f>IF((YEAR(G68)&gt;=1900),2018-YEAR(G68),"")</f>
        <v>39</v>
      </c>
      <c r="I68" s="12" t="str">
        <f>IF(H68&gt;69,"MASTER 4",IF(H68&gt;59,"MASTER 3",IF(H68&gt;49,"MASTER 2",IF(H68&gt;39,"MASTER 1",IF(H68&gt;22,"SENIOR",IF(H68&gt;19,"ESPOIR",IF(H68&gt;17,"JUNIOR",IF(H68&lt;18,"HORS CAT.",""))))))))</f>
        <v>SENIOR</v>
      </c>
      <c r="J68" s="20" t="s">
        <v>6</v>
      </c>
    </row>
    <row r="69" spans="1:10">
      <c r="A69" s="31">
        <v>67</v>
      </c>
      <c r="B69" s="14" t="s">
        <v>162</v>
      </c>
      <c r="C69" s="15" t="s">
        <v>163</v>
      </c>
      <c r="D69" s="16">
        <v>379</v>
      </c>
      <c r="E69" s="17">
        <v>8.9583333333333334E-2</v>
      </c>
      <c r="F69" s="15"/>
      <c r="G69" s="18">
        <v>23373</v>
      </c>
      <c r="H69" s="15">
        <f>IF((YEAR(G69)&gt;=1900),2018-YEAR(G69),"")</f>
        <v>55</v>
      </c>
      <c r="I69" s="12" t="str">
        <f>IF(H69&gt;69,"MASTER 4",IF(H69&gt;59,"MASTER 3",IF(H69&gt;49,"MASTER 2",IF(H69&gt;39,"MASTER 1",IF(H69&gt;22,"SENIOR",IF(H69&gt;19,"ESPOIR",IF(H69&gt;17,"JUNIOR",IF(H69&lt;18,"HORS CAT.",""))))))))</f>
        <v>MASTER 2</v>
      </c>
      <c r="J69" s="15" t="s">
        <v>2</v>
      </c>
    </row>
    <row r="70" spans="1:10">
      <c r="A70" s="31">
        <v>68</v>
      </c>
      <c r="B70" s="7" t="s">
        <v>69</v>
      </c>
      <c r="C70" s="8" t="s">
        <v>70</v>
      </c>
      <c r="D70" s="9">
        <v>331</v>
      </c>
      <c r="E70" s="10">
        <v>8.9629629629629629E-2</v>
      </c>
      <c r="F70" s="8"/>
      <c r="G70" s="11">
        <v>28140</v>
      </c>
      <c r="H70" s="8">
        <f>IF((YEAR(G70)&gt;=1900),2018-YEAR(G70),"")</f>
        <v>41</v>
      </c>
      <c r="I70" s="12" t="str">
        <f>IF(H70&gt;69,"MASTER 4",IF(H70&gt;59,"MASTER 3",IF(H70&gt;49,"MASTER 2",IF(H70&gt;39,"MASTER 1",IF(H70&gt;22,"SENIOR",IF(H70&gt;19,"ESPOIR",IF(H70&gt;17,"JUNIOR",IF(H70&lt;18,"HORS CAT.",""))))))))</f>
        <v>MASTER 1</v>
      </c>
      <c r="J70" s="8" t="s">
        <v>2</v>
      </c>
    </row>
    <row r="71" spans="1:10">
      <c r="A71" s="31">
        <v>80</v>
      </c>
      <c r="B71" s="7" t="s">
        <v>67</v>
      </c>
      <c r="C71" s="8" t="s">
        <v>68</v>
      </c>
      <c r="D71" s="9">
        <v>330</v>
      </c>
      <c r="E71" s="10">
        <v>8.9629629629629629E-2</v>
      </c>
      <c r="F71" s="8"/>
      <c r="G71" s="11">
        <v>31314</v>
      </c>
      <c r="H71" s="8">
        <f>IF((YEAR(G71)&gt;=1900),2018-YEAR(G71),"")</f>
        <v>33</v>
      </c>
      <c r="I71" s="12" t="str">
        <f>IF(H71&gt;69,"MASTER 4",IF(H71&gt;59,"MASTER 3",IF(H71&gt;49,"MASTER 2",IF(H71&gt;39,"MASTER 1",IF(H71&gt;22,"SENIOR",IF(H71&gt;19,"ESPOIR",IF(H71&gt;17,"JUNIOR",IF(H71&lt;18,"HORS CAT.",""))))))))</f>
        <v>SENIOR</v>
      </c>
      <c r="J71" s="8" t="s">
        <v>6</v>
      </c>
    </row>
    <row r="72" spans="1:10">
      <c r="A72" s="31">
        <v>69</v>
      </c>
      <c r="B72" s="14" t="s">
        <v>155</v>
      </c>
      <c r="C72" s="15" t="s">
        <v>156</v>
      </c>
      <c r="D72" s="16">
        <v>375</v>
      </c>
      <c r="E72" s="17">
        <v>9.0486111111111114E-2</v>
      </c>
      <c r="F72" s="15"/>
      <c r="G72" s="18">
        <v>30560</v>
      </c>
      <c r="H72" s="15">
        <f>IF((YEAR(G72)&gt;=1900),2018-YEAR(G72),"")</f>
        <v>35</v>
      </c>
      <c r="I72" s="12" t="str">
        <f>IF(H72&gt;69,"MASTER 4",IF(H72&gt;59,"MASTER 3",IF(H72&gt;49,"MASTER 2",IF(H72&gt;39,"MASTER 1",IF(H72&gt;22,"SENIOR",IF(H72&gt;19,"ESPOIR",IF(H72&gt;17,"JUNIOR",IF(H72&lt;18,"HORS CAT.",""))))))))</f>
        <v>SENIOR</v>
      </c>
      <c r="J72" s="15" t="s">
        <v>6</v>
      </c>
    </row>
    <row r="73" spans="1:10">
      <c r="A73" s="31">
        <v>70</v>
      </c>
      <c r="B73" s="7" t="s">
        <v>9</v>
      </c>
      <c r="C73" s="8" t="s">
        <v>10</v>
      </c>
      <c r="D73" s="9">
        <v>304</v>
      </c>
      <c r="E73" s="10">
        <v>9.0624999999999997E-2</v>
      </c>
      <c r="F73" s="8"/>
      <c r="G73" s="11">
        <v>30779</v>
      </c>
      <c r="H73" s="8">
        <f>IF((YEAR(G73)&gt;=1900),2018-YEAR(G73),"")</f>
        <v>34</v>
      </c>
      <c r="I73" s="12" t="str">
        <f>IF(H73&gt;69,"MASTER 4",IF(H73&gt;59,"MASTER 3",IF(H73&gt;49,"MASTER 2",IF(H73&gt;39,"MASTER 1",IF(H73&gt;22,"SENIOR",IF(H73&gt;19,"ESPOIR",IF(H73&gt;17,"JUNIOR",IF(H73&lt;18,"HORS CAT.",""))))))))</f>
        <v>SENIOR</v>
      </c>
      <c r="J73" s="8" t="s">
        <v>6</v>
      </c>
    </row>
    <row r="74" spans="1:10">
      <c r="A74" s="31">
        <v>71</v>
      </c>
      <c r="B74" s="7" t="s">
        <v>36</v>
      </c>
      <c r="C74" s="8" t="s">
        <v>37</v>
      </c>
      <c r="D74" s="9">
        <v>317</v>
      </c>
      <c r="E74" s="10">
        <v>9.076388888888888E-2</v>
      </c>
      <c r="F74" s="8" t="s">
        <v>38</v>
      </c>
      <c r="G74" s="11">
        <v>29181</v>
      </c>
      <c r="H74" s="8">
        <f>IF((YEAR(G74)&gt;=1900),2018-YEAR(G74),"")</f>
        <v>39</v>
      </c>
      <c r="I74" s="12" t="str">
        <f>IF(H74&gt;69,"MASTER 4",IF(H74&gt;59,"MASTER 3",IF(H74&gt;49,"MASTER 2",IF(H74&gt;39,"MASTER 1",IF(H74&gt;22,"SENIOR",IF(H74&gt;19,"ESPOIR",IF(H74&gt;17,"JUNIOR",IF(H74&lt;18,"HORS CAT.",""))))))))</f>
        <v>SENIOR</v>
      </c>
      <c r="J74" s="8" t="s">
        <v>6</v>
      </c>
    </row>
    <row r="75" spans="1:10">
      <c r="A75" s="31">
        <v>72</v>
      </c>
      <c r="B75" s="14" t="s">
        <v>104</v>
      </c>
      <c r="C75" s="15" t="s">
        <v>105</v>
      </c>
      <c r="D75" s="16">
        <v>347</v>
      </c>
      <c r="E75" s="17">
        <v>9.1446759259259255E-2</v>
      </c>
      <c r="F75" s="15"/>
      <c r="G75" s="18">
        <v>32653</v>
      </c>
      <c r="H75" s="15">
        <f>IF((YEAR(G75)&gt;=1900),2018-YEAR(G75),"")</f>
        <v>29</v>
      </c>
      <c r="I75" s="12" t="str">
        <f>IF(H75&gt;69,"MASTER 4",IF(H75&gt;59,"MASTER 3",IF(H75&gt;49,"MASTER 2",IF(H75&gt;39,"MASTER 1",IF(H75&gt;22,"SENIOR",IF(H75&gt;19,"ESPOIR",IF(H75&gt;17,"JUNIOR",IF(H75&lt;18,"HORS CAT.",""))))))))</f>
        <v>SENIOR</v>
      </c>
      <c r="J75" s="15" t="s">
        <v>2</v>
      </c>
    </row>
    <row r="76" spans="1:10">
      <c r="A76" s="31">
        <v>73</v>
      </c>
      <c r="B76" s="19" t="s">
        <v>81</v>
      </c>
      <c r="C76" s="20" t="s">
        <v>82</v>
      </c>
      <c r="D76" s="21">
        <v>336</v>
      </c>
      <c r="E76" s="22">
        <v>9.3171296296296294E-2</v>
      </c>
      <c r="F76" s="20" t="s">
        <v>83</v>
      </c>
      <c r="G76" s="23">
        <v>21782</v>
      </c>
      <c r="H76" s="20">
        <f>IF((YEAR(G76)&gt;=1900),2018-YEAR(G76),"")</f>
        <v>59</v>
      </c>
      <c r="I76" s="12" t="str">
        <f>IF(H76&gt;69,"MASTER 4",IF(H76&gt;59,"MASTER 3",IF(H76&gt;49,"MASTER 2",IF(H76&gt;39,"MASTER 1",IF(H76&gt;22,"SENIOR",IF(H76&gt;19,"ESPOIR",IF(H76&gt;17,"JUNIOR",IF(H76&lt;18,"HORS CAT.",""))))))))</f>
        <v>MASTER 2</v>
      </c>
      <c r="J76" s="20" t="s">
        <v>2</v>
      </c>
    </row>
    <row r="77" spans="1:10">
      <c r="A77" s="31">
        <v>74</v>
      </c>
      <c r="B77" s="7" t="s">
        <v>7</v>
      </c>
      <c r="C77" s="8" t="s">
        <v>8</v>
      </c>
      <c r="D77" s="9">
        <v>303</v>
      </c>
      <c r="E77" s="10">
        <v>9.5625000000000002E-2</v>
      </c>
      <c r="F77" s="8"/>
      <c r="G77" s="11">
        <v>26494</v>
      </c>
      <c r="H77" s="8">
        <f>IF((YEAR(G77)&gt;=1900),2018-YEAR(G77),"")</f>
        <v>46</v>
      </c>
      <c r="I77" s="12" t="str">
        <f>IF(H77&gt;69,"MASTER 4",IF(H77&gt;59,"MASTER 3",IF(H77&gt;49,"MASTER 2",IF(H77&gt;39,"MASTER 1",IF(H77&gt;22,"SENIOR",IF(H77&gt;19,"ESPOIR",IF(H77&gt;17,"JUNIOR",IF(H77&lt;18,"HORS CAT.",""))))))))</f>
        <v>MASTER 1</v>
      </c>
      <c r="J77" s="8" t="s">
        <v>6</v>
      </c>
    </row>
    <row r="78" spans="1:10">
      <c r="A78" s="31">
        <v>75</v>
      </c>
      <c r="B78" s="7" t="s">
        <v>52</v>
      </c>
      <c r="C78" s="8" t="s">
        <v>53</v>
      </c>
      <c r="D78" s="9">
        <v>323</v>
      </c>
      <c r="E78" s="10">
        <v>9.7453703703703709E-2</v>
      </c>
      <c r="F78" s="8" t="s">
        <v>54</v>
      </c>
      <c r="G78" s="11">
        <v>36850</v>
      </c>
      <c r="H78" s="8">
        <f>IF((YEAR(G78)&gt;=1900),2018-YEAR(G78),"")</f>
        <v>18</v>
      </c>
      <c r="I78" s="12" t="str">
        <f>IF(H78&gt;69,"MASTER 4",IF(H78&gt;59,"MASTER 3",IF(H78&gt;49,"MASTER 2",IF(H78&gt;39,"MASTER 1",IF(H78&gt;22,"SENIOR",IF(H78&gt;19,"ESPOIR",IF(H78&gt;17,"JUNIOR",IF(H78&lt;18,"HORS CAT.",""))))))))</f>
        <v>JUNIOR</v>
      </c>
      <c r="J78" s="8" t="s">
        <v>2</v>
      </c>
    </row>
    <row r="79" spans="1:10">
      <c r="A79" s="31">
        <v>76</v>
      </c>
      <c r="B79" s="7" t="s">
        <v>44</v>
      </c>
      <c r="C79" s="8" t="s">
        <v>45</v>
      </c>
      <c r="D79" s="9">
        <v>320</v>
      </c>
      <c r="E79" s="10">
        <v>9.7604166666666672E-2</v>
      </c>
      <c r="F79" s="8" t="s">
        <v>46</v>
      </c>
      <c r="G79" s="11">
        <v>18749</v>
      </c>
      <c r="H79" s="8">
        <f>IF((YEAR(G79)&gt;=1900),2018-YEAR(G79),"")</f>
        <v>67</v>
      </c>
      <c r="I79" s="12" t="str">
        <f>IF(H79&gt;69,"MASTER 4",IF(H79&gt;59,"MASTER 3",IF(H79&gt;49,"MASTER 2",IF(H79&gt;39,"MASTER 1",IF(H79&gt;22,"SENIOR",IF(H79&gt;19,"ESPOIR",IF(H79&gt;17,"JUNIOR",IF(H79&lt;18,"HORS CAT.",""))))))))</f>
        <v>MASTER 3</v>
      </c>
      <c r="J79" s="8" t="s">
        <v>6</v>
      </c>
    </row>
    <row r="80" spans="1:10">
      <c r="A80" s="31">
        <v>77</v>
      </c>
      <c r="B80" s="14" t="s">
        <v>61</v>
      </c>
      <c r="C80" s="15" t="s">
        <v>137</v>
      </c>
      <c r="D80" s="16">
        <v>365</v>
      </c>
      <c r="E80" s="17">
        <v>0.10326388888888889</v>
      </c>
      <c r="F80" s="15" t="s">
        <v>138</v>
      </c>
      <c r="G80" s="18">
        <v>16253</v>
      </c>
      <c r="H80" s="15">
        <f>IF((YEAR(G80)&gt;=1900),2018-YEAR(G80),"")</f>
        <v>74</v>
      </c>
      <c r="I80" s="12" t="str">
        <f>IF(H80&gt;69,"MASTER 4",IF(H80&gt;59,"MASTER 3",IF(H80&gt;49,"MASTER 2",IF(H80&gt;39,"MASTER 1",IF(H80&gt;22,"SENIOR",IF(H80&gt;19,"ESPOIR",IF(H80&gt;17,"JUNIOR",IF(H80&lt;18,"HORS CAT.",""))))))))</f>
        <v>MASTER 4</v>
      </c>
      <c r="J80" s="15" t="s">
        <v>2</v>
      </c>
    </row>
    <row r="81" spans="1:10">
      <c r="A81" s="31">
        <v>78</v>
      </c>
      <c r="B81" s="7" t="s">
        <v>15</v>
      </c>
      <c r="C81" s="8" t="s">
        <v>16</v>
      </c>
      <c r="D81" s="9">
        <v>307</v>
      </c>
      <c r="E81" s="10">
        <v>0.1128125</v>
      </c>
      <c r="F81" s="8"/>
      <c r="G81" s="11">
        <v>29243</v>
      </c>
      <c r="H81" s="8">
        <f>IF((YEAR(G81)&gt;=1900),2018-YEAR(G81),"")</f>
        <v>38</v>
      </c>
      <c r="I81" s="12" t="str">
        <f>IF(H81&gt;69,"MASTER 4",IF(H81&gt;59,"MASTER 3",IF(H81&gt;49,"MASTER 2",IF(H81&gt;39,"MASTER 1",IF(H81&gt;22,"SENIOR",IF(H81&gt;19,"ESPOIR",IF(H81&gt;17,"JUNIOR",IF(H81&lt;18,"HORS CAT.",""))))))))</f>
        <v>SENIOR</v>
      </c>
      <c r="J81" s="8" t="s">
        <v>6</v>
      </c>
    </row>
    <row r="82" spans="1:10">
      <c r="A82" s="31">
        <v>81</v>
      </c>
      <c r="B82" s="27" t="s">
        <v>50</v>
      </c>
      <c r="C82" s="28" t="s">
        <v>51</v>
      </c>
      <c r="D82" s="29">
        <v>322</v>
      </c>
      <c r="E82" s="30">
        <v>1</v>
      </c>
      <c r="F82" s="8"/>
      <c r="G82" s="11">
        <v>27802</v>
      </c>
      <c r="H82" s="8">
        <f>IF((YEAR(G82)&gt;=1900),2018-YEAR(G82),"")</f>
        <v>42</v>
      </c>
      <c r="I82" s="12" t="str">
        <f>IF(H82&gt;69,"MASTER 4",IF(H82&gt;59,"MASTER 3",IF(H82&gt;49,"MASTER 2",IF(H82&gt;39,"MASTER 1",IF(H82&gt;22,"SENIOR",IF(H82&gt;19,"ESPOIR",IF(H82&gt;17,"JUNIOR",IF(H82&lt;18,"HORS CAT.",""))))))))</f>
        <v>MASTER 1</v>
      </c>
      <c r="J82" s="8" t="s">
        <v>2</v>
      </c>
    </row>
  </sheetData>
  <sortState ref="A2:J82">
    <sortCondition ref="E1"/>
  </sortState>
  <dataValidations count="3">
    <dataValidation type="list" allowBlank="1" showErrorMessage="1" sqref="J2:J82">
      <formula1>"H,F"</formula1>
    </dataValidation>
    <dataValidation type="decimal" operator="greaterThanOrEqual" allowBlank="1" showErrorMessage="1" sqref="H2:H82">
      <formula1>18</formula1>
    </dataValidation>
    <dataValidation type="date" operator="greaterThanOrEqual" allowBlank="1" showErrorMessage="1" sqref="G2:G82">
      <formula1>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G12" sqref="G12"/>
    </sheetView>
  </sheetViews>
  <sheetFormatPr baseColWidth="10" defaultRowHeight="15"/>
  <cols>
    <col min="1" max="1" width="17.5703125" style="32" customWidth="1"/>
    <col min="2" max="2" width="21.42578125" style="13" customWidth="1"/>
    <col min="3" max="16384" width="11.42578125" style="13"/>
  </cols>
  <sheetData>
    <row r="1" spans="1:10" ht="22.5">
      <c r="A1" s="6" t="s">
        <v>166</v>
      </c>
      <c r="B1" s="5" t="s">
        <v>167</v>
      </c>
      <c r="C1" s="1" t="s">
        <v>168</v>
      </c>
      <c r="D1" s="2" t="s">
        <v>169</v>
      </c>
      <c r="E1" s="1" t="s">
        <v>170</v>
      </c>
      <c r="F1" s="1" t="s">
        <v>171</v>
      </c>
      <c r="G1" s="3" t="s">
        <v>172</v>
      </c>
      <c r="H1" s="1" t="s">
        <v>173</v>
      </c>
      <c r="I1" s="1" t="s">
        <v>174</v>
      </c>
      <c r="J1" s="1" t="s">
        <v>175</v>
      </c>
    </row>
    <row r="2" spans="1:10">
      <c r="A2" s="31">
        <v>1</v>
      </c>
      <c r="B2" s="7" t="s">
        <v>63</v>
      </c>
      <c r="C2" s="8" t="s">
        <v>64</v>
      </c>
      <c r="D2" s="9">
        <v>328</v>
      </c>
      <c r="E2" s="10">
        <v>6.9212962962962962E-2</v>
      </c>
      <c r="F2" s="8"/>
      <c r="G2" s="11">
        <v>24489</v>
      </c>
      <c r="H2" s="8">
        <f>IF((YEAR(G2)&gt;=1900),2018-YEAR(G2),"")</f>
        <v>51</v>
      </c>
      <c r="I2" s="12" t="str">
        <f>IF(H2&gt;69,"MASTER 4",IF(H2&gt;59,"MASTER 3",IF(H2&gt;49,"MASTER 2",IF(H2&gt;39,"MASTER 1",IF(H2&gt;22,"SENIOR",IF(H2&gt;19,"ESPOIR",IF(H2&gt;17,"JUNIOR",IF(H2&lt;18,"HORS CAT.",""))))))))</f>
        <v>MASTER 2</v>
      </c>
      <c r="J2" s="8" t="s">
        <v>6</v>
      </c>
    </row>
    <row r="3" spans="1:10">
      <c r="A3" s="31">
        <v>2</v>
      </c>
      <c r="B3" s="7" t="s">
        <v>20</v>
      </c>
      <c r="C3" s="8" t="s">
        <v>21</v>
      </c>
      <c r="D3" s="9">
        <v>310</v>
      </c>
      <c r="E3" s="10">
        <v>6.9699074074074066E-2</v>
      </c>
      <c r="F3" s="8"/>
      <c r="G3" s="11">
        <v>28596</v>
      </c>
      <c r="H3" s="8">
        <f>IF((YEAR(G3)&gt;=1900),2018-YEAR(G3),"")</f>
        <v>40</v>
      </c>
      <c r="I3" s="12" t="str">
        <f>IF(H3&gt;69,"MASTER 4",IF(H3&gt;59,"MASTER 3",IF(H3&gt;49,"MASTER 2",IF(H3&gt;39,"MASTER 1",IF(H3&gt;22,"SENIOR",IF(H3&gt;19,"ESPOIR",IF(H3&gt;17,"JUNIOR",IF(H3&lt;18,"HORS CAT.",""))))))))</f>
        <v>MASTER 1</v>
      </c>
      <c r="J3" s="8" t="s">
        <v>6</v>
      </c>
    </row>
    <row r="4" spans="1:10">
      <c r="A4" s="31">
        <v>3</v>
      </c>
      <c r="B4" s="14" t="s">
        <v>74</v>
      </c>
      <c r="C4" s="15" t="s">
        <v>75</v>
      </c>
      <c r="D4" s="16">
        <v>333</v>
      </c>
      <c r="E4" s="17">
        <v>7.7743055555555551E-2</v>
      </c>
      <c r="F4" s="15"/>
      <c r="G4" s="18">
        <v>23815</v>
      </c>
      <c r="H4" s="8">
        <f>IF((YEAR(G4)&gt;=1900),2018-YEAR(G4),"")</f>
        <v>53</v>
      </c>
      <c r="I4" s="12" t="str">
        <f>IF(H4&gt;69,"MASTER 4",IF(H4&gt;59,"MASTER 3",IF(H4&gt;49,"MASTER 2",IF(H4&gt;39,"MASTER 1",IF(H4&gt;22,"SENIOR",IF(H4&gt;19,"ESPOIR",IF(H4&gt;17,"JUNIOR",IF(H4&lt;18,"HORS CAT.",""))))))))</f>
        <v>MASTER 2</v>
      </c>
      <c r="J4" s="15" t="s">
        <v>6</v>
      </c>
    </row>
    <row r="5" spans="1:10">
      <c r="A5" s="31">
        <v>4</v>
      </c>
      <c r="B5" s="7" t="s">
        <v>47</v>
      </c>
      <c r="C5" s="8" t="s">
        <v>48</v>
      </c>
      <c r="D5" s="9">
        <v>321</v>
      </c>
      <c r="E5" s="10">
        <v>8.0150462962962965E-2</v>
      </c>
      <c r="F5" s="8" t="s">
        <v>49</v>
      </c>
      <c r="G5" s="11">
        <v>31829</v>
      </c>
      <c r="H5" s="8">
        <f>IF((YEAR(G5)&gt;=1900),2018-YEAR(G5),"")</f>
        <v>31</v>
      </c>
      <c r="I5" s="12" t="str">
        <f>IF(H5&gt;69,"MASTER 4",IF(H5&gt;59,"MASTER 3",IF(H5&gt;49,"MASTER 2",IF(H5&gt;39,"MASTER 1",IF(H5&gt;22,"SENIOR",IF(H5&gt;19,"ESPOIR",IF(H5&gt;17,"JUNIOR",IF(H5&lt;18,"HORS CAT.",""))))))))</f>
        <v>SENIOR</v>
      </c>
      <c r="J5" s="8" t="s">
        <v>6</v>
      </c>
    </row>
    <row r="6" spans="1:10">
      <c r="A6" s="31">
        <v>5</v>
      </c>
      <c r="B6" s="7" t="s">
        <v>27</v>
      </c>
      <c r="C6" s="8" t="s">
        <v>28</v>
      </c>
      <c r="D6" s="9">
        <v>313</v>
      </c>
      <c r="E6" s="10">
        <v>8.0659722222222216E-2</v>
      </c>
      <c r="F6" s="8" t="s">
        <v>29</v>
      </c>
      <c r="G6" s="11">
        <v>35723</v>
      </c>
      <c r="H6" s="8">
        <f>IF((YEAR(G6)&gt;=1900),2018-YEAR(G6),"")</f>
        <v>21</v>
      </c>
      <c r="I6" s="12" t="str">
        <f>IF(H6&gt;69,"MASTER 4",IF(H6&gt;59,"MASTER 3",IF(H6&gt;49,"MASTER 2",IF(H6&gt;39,"MASTER 1",IF(H6&gt;22,"SENIOR",IF(H6&gt;19,"ESPOIR",IF(H6&gt;17,"JUNIOR",IF(H6&lt;18,"HORS CAT.",""))))))))</f>
        <v>ESPOIR</v>
      </c>
      <c r="J6" s="8" t="s">
        <v>6</v>
      </c>
    </row>
    <row r="7" spans="1:10">
      <c r="A7" s="31">
        <v>6</v>
      </c>
      <c r="B7" s="7" t="s">
        <v>3</v>
      </c>
      <c r="C7" s="8" t="s">
        <v>5</v>
      </c>
      <c r="D7" s="9">
        <v>302</v>
      </c>
      <c r="E7" s="10">
        <v>8.1921296296296298E-2</v>
      </c>
      <c r="F7" s="8"/>
      <c r="G7" s="11">
        <v>29892</v>
      </c>
      <c r="H7" s="8">
        <f>IF((YEAR(G7)&gt;=1900),2018-YEAR(G7),"")</f>
        <v>37</v>
      </c>
      <c r="I7" s="12" t="str">
        <f>IF(H7&gt;69,"MASTER 4",IF(H7&gt;59,"MASTER 3",IF(H7&gt;49,"MASTER 2",IF(H7&gt;39,"MASTER 1",IF(H7&gt;22,"SENIOR",IF(H7&gt;19,"ESPOIR",IF(H7&gt;17,"JUNIOR",IF(H7&lt;18,"HORS CAT.",""))))))))</f>
        <v>SENIOR</v>
      </c>
      <c r="J7" s="8" t="s">
        <v>6</v>
      </c>
    </row>
    <row r="8" spans="1:10">
      <c r="A8" s="31">
        <v>7</v>
      </c>
      <c r="B8" s="14" t="s">
        <v>130</v>
      </c>
      <c r="C8" s="15" t="s">
        <v>131</v>
      </c>
      <c r="D8" s="16">
        <v>361</v>
      </c>
      <c r="E8" s="17">
        <v>8.2638888888888887E-2</v>
      </c>
      <c r="F8" s="15"/>
      <c r="G8" s="18">
        <v>31228</v>
      </c>
      <c r="H8" s="15">
        <f>IF((YEAR(G8)&gt;=1900),2018-YEAR(G8),"")</f>
        <v>33</v>
      </c>
      <c r="I8" s="12" t="str">
        <f>IF(H8&gt;69,"MASTER 4",IF(H8&gt;59,"MASTER 3",IF(H8&gt;49,"MASTER 2",IF(H8&gt;39,"MASTER 1",IF(H8&gt;22,"SENIOR",IF(H8&gt;19,"ESPOIR",IF(H8&gt;17,"JUNIOR",IF(H8&lt;18,"HORS CAT.",""))))))))</f>
        <v>SENIOR</v>
      </c>
      <c r="J8" s="15" t="s">
        <v>6</v>
      </c>
    </row>
    <row r="9" spans="1:10">
      <c r="A9" s="31">
        <v>8</v>
      </c>
      <c r="B9" s="14" t="s">
        <v>134</v>
      </c>
      <c r="C9" s="15" t="s">
        <v>135</v>
      </c>
      <c r="D9" s="16">
        <v>363</v>
      </c>
      <c r="E9" s="17">
        <v>8.2638888888888887E-2</v>
      </c>
      <c r="F9" s="15"/>
      <c r="G9" s="18">
        <v>29486</v>
      </c>
      <c r="H9" s="15">
        <f>IF((YEAR(G9)&gt;=1900),2018-YEAR(G9),"")</f>
        <v>38</v>
      </c>
      <c r="I9" s="12" t="str">
        <f>IF(H9&gt;69,"MASTER 4",IF(H9&gt;59,"MASTER 3",IF(H9&gt;49,"MASTER 2",IF(H9&gt;39,"MASTER 1",IF(H9&gt;22,"SENIOR",IF(H9&gt;19,"ESPOIR",IF(H9&gt;17,"JUNIOR",IF(H9&lt;18,"HORS CAT.",""))))))))</f>
        <v>SENIOR</v>
      </c>
      <c r="J9" s="15" t="s">
        <v>6</v>
      </c>
    </row>
    <row r="10" spans="1:10">
      <c r="A10" s="31">
        <v>9</v>
      </c>
      <c r="B10" s="7" t="s">
        <v>22</v>
      </c>
      <c r="C10" s="8" t="s">
        <v>23</v>
      </c>
      <c r="D10" s="9">
        <v>311</v>
      </c>
      <c r="E10" s="10">
        <v>8.4224537037037028E-2</v>
      </c>
      <c r="F10" s="8" t="s">
        <v>24</v>
      </c>
      <c r="G10" s="11">
        <v>23279</v>
      </c>
      <c r="H10" s="8">
        <f>IF((YEAR(G10)&gt;=1900),2018-YEAR(G10),"")</f>
        <v>55</v>
      </c>
      <c r="I10" s="12" t="str">
        <f>IF(H10&gt;69,"MASTER 4",IF(H10&gt;59,"MASTER 3",IF(H10&gt;49,"MASTER 2",IF(H10&gt;39,"MASTER 1",IF(H10&gt;22,"SENIOR",IF(H10&gt;19,"ESPOIR",IF(H10&gt;17,"JUNIOR",IF(H10&lt;18,"HORS CAT.",""))))))))</f>
        <v>MASTER 2</v>
      </c>
      <c r="J10" s="8" t="s">
        <v>6</v>
      </c>
    </row>
    <row r="11" spans="1:10">
      <c r="A11" s="31">
        <v>10</v>
      </c>
      <c r="B11" s="19" t="s">
        <v>144</v>
      </c>
      <c r="C11" s="20" t="s">
        <v>145</v>
      </c>
      <c r="D11" s="21">
        <v>370</v>
      </c>
      <c r="E11" s="22">
        <v>8.4374999999999992E-2</v>
      </c>
      <c r="F11" s="20"/>
      <c r="G11" s="23">
        <v>34097</v>
      </c>
      <c r="H11" s="20">
        <f>IF((YEAR(G11)&gt;=1900),2018-YEAR(G11),"")</f>
        <v>25</v>
      </c>
      <c r="I11" s="12" t="str">
        <f>IF(H11&gt;69,"MASTER 4",IF(H11&gt;59,"MASTER 3",IF(H11&gt;49,"MASTER 2",IF(H11&gt;39,"MASTER 1",IF(H11&gt;22,"SENIOR",IF(H11&gt;19,"ESPOIR",IF(H11&gt;17,"JUNIOR",IF(H11&lt;18,"HORS CAT.",""))))))))</f>
        <v>SENIOR</v>
      </c>
      <c r="J11" s="20" t="s">
        <v>6</v>
      </c>
    </row>
    <row r="12" spans="1:10">
      <c r="A12" s="31">
        <v>22</v>
      </c>
      <c r="B12" s="14" t="s">
        <v>142</v>
      </c>
      <c r="C12" s="15" t="s">
        <v>143</v>
      </c>
      <c r="D12" s="16">
        <v>369</v>
      </c>
      <c r="E12" s="17">
        <v>8.4374999999999992E-2</v>
      </c>
      <c r="F12" s="15"/>
      <c r="G12" s="18">
        <v>33343</v>
      </c>
      <c r="H12" s="15">
        <f>IF((YEAR(G12)&gt;=1900),2018-YEAR(G12),"")</f>
        <v>27</v>
      </c>
      <c r="I12" s="12" t="str">
        <f>IF(H12&gt;69,"MASTER 4",IF(H12&gt;59,"MASTER 3",IF(H12&gt;49,"MASTER 2",IF(H12&gt;39,"MASTER 1",IF(H12&gt;22,"SENIOR",IF(H12&gt;19,"ESPOIR",IF(H12&gt;17,"JUNIOR",IF(H12&lt;18,"HORS CAT.",""))))))))</f>
        <v>SENIOR</v>
      </c>
      <c r="J12" s="15" t="s">
        <v>6</v>
      </c>
    </row>
    <row r="13" spans="1:10">
      <c r="A13" s="31">
        <v>11</v>
      </c>
      <c r="B13" s="7" t="s">
        <v>41</v>
      </c>
      <c r="C13" s="8" t="s">
        <v>42</v>
      </c>
      <c r="D13" s="9">
        <v>319</v>
      </c>
      <c r="E13" s="10">
        <v>8.5289351851851838E-2</v>
      </c>
      <c r="F13" s="8" t="s">
        <v>43</v>
      </c>
      <c r="G13" s="11">
        <v>30770</v>
      </c>
      <c r="H13" s="8">
        <f>IF((YEAR(G13)&gt;=1900),2018-YEAR(G13),"")</f>
        <v>34</v>
      </c>
      <c r="I13" s="12" t="str">
        <f>IF(H13&gt;69,"MASTER 4",IF(H13&gt;59,"MASTER 3",IF(H13&gt;49,"MASTER 2",IF(H13&gt;39,"MASTER 1",IF(H13&gt;22,"SENIOR",IF(H13&gt;19,"ESPOIR",IF(H13&gt;17,"JUNIOR",IF(H13&lt;18,"HORS CAT.",""))))))))</f>
        <v>SENIOR</v>
      </c>
      <c r="J13" s="8" t="s">
        <v>6</v>
      </c>
    </row>
    <row r="14" spans="1:10">
      <c r="A14" s="31">
        <v>12</v>
      </c>
      <c r="B14" s="7" t="s">
        <v>32</v>
      </c>
      <c r="C14" s="8" t="s">
        <v>33</v>
      </c>
      <c r="D14" s="9">
        <v>315</v>
      </c>
      <c r="E14" s="10">
        <v>8.5567129629629632E-2</v>
      </c>
      <c r="F14" s="8" t="s">
        <v>34</v>
      </c>
      <c r="G14" s="11">
        <v>25208</v>
      </c>
      <c r="H14" s="8">
        <f>IF((YEAR(G14)&gt;=1900),2018-YEAR(G14),"")</f>
        <v>49</v>
      </c>
      <c r="I14" s="12" t="str">
        <f>IF(H14&gt;69,"MASTER 4",IF(H14&gt;59,"MASTER 3",IF(H14&gt;49,"MASTER 2",IF(H14&gt;39,"MASTER 1",IF(H14&gt;22,"SENIOR",IF(H14&gt;19,"ESPOIR",IF(H14&gt;17,"JUNIOR",IF(H14&lt;18,"HORS CAT.",""))))))))</f>
        <v>MASTER 1</v>
      </c>
      <c r="J14" s="8" t="s">
        <v>6</v>
      </c>
    </row>
    <row r="15" spans="1:10">
      <c r="A15" s="31">
        <v>13</v>
      </c>
      <c r="B15" s="7" t="s">
        <v>71</v>
      </c>
      <c r="C15" s="8" t="s">
        <v>72</v>
      </c>
      <c r="D15" s="9">
        <v>332</v>
      </c>
      <c r="E15" s="10">
        <v>8.5613425925925926E-2</v>
      </c>
      <c r="F15" s="8" t="s">
        <v>73</v>
      </c>
      <c r="G15" s="11">
        <v>31893</v>
      </c>
      <c r="H15" s="8">
        <f>IF((YEAR(G15)&gt;=1900),2018-YEAR(G15),"")</f>
        <v>31</v>
      </c>
      <c r="I15" s="12" t="str">
        <f>IF(H15&gt;69,"MASTER 4",IF(H15&gt;59,"MASTER 3",IF(H15&gt;49,"MASTER 2",IF(H15&gt;39,"MASTER 1",IF(H15&gt;22,"SENIOR",IF(H15&gt;19,"ESPOIR",IF(H15&gt;17,"JUNIOR",IF(H15&lt;18,"HORS CAT.",""))))))))</f>
        <v>SENIOR</v>
      </c>
      <c r="J15" s="8" t="s">
        <v>6</v>
      </c>
    </row>
    <row r="16" spans="1:10">
      <c r="A16" s="31">
        <v>14</v>
      </c>
      <c r="B16" s="7" t="s">
        <v>61</v>
      </c>
      <c r="C16" s="8" t="s">
        <v>62</v>
      </c>
      <c r="D16" s="9">
        <v>327</v>
      </c>
      <c r="E16" s="10">
        <v>8.6782407407407405E-2</v>
      </c>
      <c r="F16" s="8" t="s">
        <v>38</v>
      </c>
      <c r="G16" s="11">
        <v>17633</v>
      </c>
      <c r="H16" s="8">
        <f>IF((YEAR(G16)&gt;=1900),2018-YEAR(G16),"")</f>
        <v>70</v>
      </c>
      <c r="I16" s="12" t="str">
        <f>IF(H16&gt;69,"MASTER 4",IF(H16&gt;59,"MASTER 3",IF(H16&gt;49,"MASTER 2",IF(H16&gt;39,"MASTER 1",IF(H16&gt;22,"SENIOR",IF(H16&gt;19,"ESPOIR",IF(H16&gt;17,"JUNIOR",IF(H16&lt;18,"HORS CAT.",""))))))))</f>
        <v>MASTER 4</v>
      </c>
      <c r="J16" s="8" t="s">
        <v>6</v>
      </c>
    </row>
    <row r="17" spans="1:10">
      <c r="A17" s="31">
        <v>15</v>
      </c>
      <c r="B17" s="19" t="s">
        <v>113</v>
      </c>
      <c r="C17" s="20" t="s">
        <v>114</v>
      </c>
      <c r="D17" s="21">
        <v>352</v>
      </c>
      <c r="E17" s="22">
        <v>8.8773148148148143E-2</v>
      </c>
      <c r="F17" s="20"/>
      <c r="G17" s="23">
        <v>28889</v>
      </c>
      <c r="H17" s="20">
        <f>IF((YEAR(G17)&gt;=1900),2018-YEAR(G17),"")</f>
        <v>39</v>
      </c>
      <c r="I17" s="12" t="str">
        <f>IF(H17&gt;69,"MASTER 4",IF(H17&gt;59,"MASTER 3",IF(H17&gt;49,"MASTER 2",IF(H17&gt;39,"MASTER 1",IF(H17&gt;22,"SENIOR",IF(H17&gt;19,"ESPOIR",IF(H17&gt;17,"JUNIOR",IF(H17&lt;18,"HORS CAT.",""))))))))</f>
        <v>SENIOR</v>
      </c>
      <c r="J17" s="20" t="s">
        <v>6</v>
      </c>
    </row>
    <row r="18" spans="1:10">
      <c r="A18" s="31">
        <v>23</v>
      </c>
      <c r="B18" s="7" t="s">
        <v>67</v>
      </c>
      <c r="C18" s="8" t="s">
        <v>68</v>
      </c>
      <c r="D18" s="9">
        <v>330</v>
      </c>
      <c r="E18" s="10">
        <v>8.9629629629629629E-2</v>
      </c>
      <c r="F18" s="8"/>
      <c r="G18" s="11">
        <v>31314</v>
      </c>
      <c r="H18" s="8">
        <f>IF((YEAR(G18)&gt;=1900),2018-YEAR(G18),"")</f>
        <v>33</v>
      </c>
      <c r="I18" s="12" t="str">
        <f>IF(H18&gt;69,"MASTER 4",IF(H18&gt;59,"MASTER 3",IF(H18&gt;49,"MASTER 2",IF(H18&gt;39,"MASTER 1",IF(H18&gt;22,"SENIOR",IF(H18&gt;19,"ESPOIR",IF(H18&gt;17,"JUNIOR",IF(H18&lt;18,"HORS CAT.",""))))))))</f>
        <v>SENIOR</v>
      </c>
      <c r="J18" s="8" t="s">
        <v>6</v>
      </c>
    </row>
    <row r="19" spans="1:10">
      <c r="A19" s="31">
        <v>16</v>
      </c>
      <c r="B19" s="14" t="s">
        <v>155</v>
      </c>
      <c r="C19" s="15" t="s">
        <v>156</v>
      </c>
      <c r="D19" s="16">
        <v>375</v>
      </c>
      <c r="E19" s="17">
        <v>9.0486111111111114E-2</v>
      </c>
      <c r="F19" s="15"/>
      <c r="G19" s="18">
        <v>30560</v>
      </c>
      <c r="H19" s="15">
        <f>IF((YEAR(G19)&gt;=1900),2018-YEAR(G19),"")</f>
        <v>35</v>
      </c>
      <c r="I19" s="12" t="str">
        <f>IF(H19&gt;69,"MASTER 4",IF(H19&gt;59,"MASTER 3",IF(H19&gt;49,"MASTER 2",IF(H19&gt;39,"MASTER 1",IF(H19&gt;22,"SENIOR",IF(H19&gt;19,"ESPOIR",IF(H19&gt;17,"JUNIOR",IF(H19&lt;18,"HORS CAT.",""))))))))</f>
        <v>SENIOR</v>
      </c>
      <c r="J19" s="15" t="s">
        <v>6</v>
      </c>
    </row>
    <row r="20" spans="1:10">
      <c r="A20" s="31">
        <v>17</v>
      </c>
      <c r="B20" s="7" t="s">
        <v>9</v>
      </c>
      <c r="C20" s="8" t="s">
        <v>10</v>
      </c>
      <c r="D20" s="9">
        <v>304</v>
      </c>
      <c r="E20" s="10">
        <v>9.0624999999999997E-2</v>
      </c>
      <c r="F20" s="8"/>
      <c r="G20" s="11">
        <v>30779</v>
      </c>
      <c r="H20" s="8">
        <f>IF((YEAR(G20)&gt;=1900),2018-YEAR(G20),"")</f>
        <v>34</v>
      </c>
      <c r="I20" s="12" t="str">
        <f>IF(H20&gt;69,"MASTER 4",IF(H20&gt;59,"MASTER 3",IF(H20&gt;49,"MASTER 2",IF(H20&gt;39,"MASTER 1",IF(H20&gt;22,"SENIOR",IF(H20&gt;19,"ESPOIR",IF(H20&gt;17,"JUNIOR",IF(H20&lt;18,"HORS CAT.",""))))))))</f>
        <v>SENIOR</v>
      </c>
      <c r="J20" s="8" t="s">
        <v>6</v>
      </c>
    </row>
    <row r="21" spans="1:10">
      <c r="A21" s="31">
        <v>18</v>
      </c>
      <c r="B21" s="7" t="s">
        <v>36</v>
      </c>
      <c r="C21" s="8" t="s">
        <v>37</v>
      </c>
      <c r="D21" s="9">
        <v>317</v>
      </c>
      <c r="E21" s="10">
        <v>9.076388888888888E-2</v>
      </c>
      <c r="F21" s="8" t="s">
        <v>38</v>
      </c>
      <c r="G21" s="11">
        <v>29181</v>
      </c>
      <c r="H21" s="8">
        <f>IF((YEAR(G21)&gt;=1900),2018-YEAR(G21),"")</f>
        <v>39</v>
      </c>
      <c r="I21" s="12" t="str">
        <f>IF(H21&gt;69,"MASTER 4",IF(H21&gt;59,"MASTER 3",IF(H21&gt;49,"MASTER 2",IF(H21&gt;39,"MASTER 1",IF(H21&gt;22,"SENIOR",IF(H21&gt;19,"ESPOIR",IF(H21&gt;17,"JUNIOR",IF(H21&lt;18,"HORS CAT.",""))))))))</f>
        <v>SENIOR</v>
      </c>
      <c r="J21" s="8" t="s">
        <v>6</v>
      </c>
    </row>
    <row r="22" spans="1:10">
      <c r="A22" s="31">
        <v>19</v>
      </c>
      <c r="B22" s="7" t="s">
        <v>7</v>
      </c>
      <c r="C22" s="8" t="s">
        <v>8</v>
      </c>
      <c r="D22" s="9">
        <v>303</v>
      </c>
      <c r="E22" s="10">
        <v>9.5625000000000002E-2</v>
      </c>
      <c r="F22" s="8"/>
      <c r="G22" s="11">
        <v>26494</v>
      </c>
      <c r="H22" s="8">
        <f>IF((YEAR(G22)&gt;=1900),2018-YEAR(G22),"")</f>
        <v>46</v>
      </c>
      <c r="I22" s="12" t="str">
        <f>IF(H22&gt;69,"MASTER 4",IF(H22&gt;59,"MASTER 3",IF(H22&gt;49,"MASTER 2",IF(H22&gt;39,"MASTER 1",IF(H22&gt;22,"SENIOR",IF(H22&gt;19,"ESPOIR",IF(H22&gt;17,"JUNIOR",IF(H22&lt;18,"HORS CAT.",""))))))))</f>
        <v>MASTER 1</v>
      </c>
      <c r="J22" s="8" t="s">
        <v>6</v>
      </c>
    </row>
    <row r="23" spans="1:10">
      <c r="A23" s="31">
        <v>20</v>
      </c>
      <c r="B23" s="7" t="s">
        <v>44</v>
      </c>
      <c r="C23" s="8" t="s">
        <v>45</v>
      </c>
      <c r="D23" s="9">
        <v>320</v>
      </c>
      <c r="E23" s="10">
        <v>9.7604166666666672E-2</v>
      </c>
      <c r="F23" s="8" t="s">
        <v>46</v>
      </c>
      <c r="G23" s="11">
        <v>18749</v>
      </c>
      <c r="H23" s="8">
        <f>IF((YEAR(G23)&gt;=1900),2018-YEAR(G23),"")</f>
        <v>67</v>
      </c>
      <c r="I23" s="12" t="str">
        <f>IF(H23&gt;69,"MASTER 4",IF(H23&gt;59,"MASTER 3",IF(H23&gt;49,"MASTER 2",IF(H23&gt;39,"MASTER 1",IF(H23&gt;22,"SENIOR",IF(H23&gt;19,"ESPOIR",IF(H23&gt;17,"JUNIOR",IF(H23&lt;18,"HORS CAT.",""))))))))</f>
        <v>MASTER 3</v>
      </c>
      <c r="J23" s="8" t="s">
        <v>6</v>
      </c>
    </row>
    <row r="24" spans="1:10">
      <c r="A24" s="31">
        <v>21</v>
      </c>
      <c r="B24" s="7" t="s">
        <v>15</v>
      </c>
      <c r="C24" s="8" t="s">
        <v>16</v>
      </c>
      <c r="D24" s="9">
        <v>307</v>
      </c>
      <c r="E24" s="10">
        <v>0.1128125</v>
      </c>
      <c r="F24" s="8"/>
      <c r="G24" s="11">
        <v>29243</v>
      </c>
      <c r="H24" s="8">
        <f>IF((YEAR(G24)&gt;=1900),2018-YEAR(G24),"")</f>
        <v>38</v>
      </c>
      <c r="I24" s="12" t="str">
        <f>IF(H24&gt;69,"MASTER 4",IF(H24&gt;59,"MASTER 3",IF(H24&gt;49,"MASTER 2",IF(H24&gt;39,"MASTER 1",IF(H24&gt;22,"SENIOR",IF(H24&gt;19,"ESPOIR",IF(H24&gt;17,"JUNIOR",IF(H24&lt;18,"HORS CAT.",""))))))))</f>
        <v>SENIOR</v>
      </c>
      <c r="J24" s="8" t="s">
        <v>6</v>
      </c>
    </row>
    <row r="25" spans="1:10">
      <c r="B25" s="7"/>
      <c r="C25" s="8"/>
      <c r="D25" s="9"/>
      <c r="E25" s="10"/>
      <c r="F25" s="8"/>
      <c r="G25" s="11"/>
      <c r="H25" s="8"/>
      <c r="I25" s="12"/>
      <c r="J25" s="8"/>
    </row>
    <row r="26" spans="1:10" ht="22.5">
      <c r="A26" s="6" t="s">
        <v>166</v>
      </c>
      <c r="B26" s="5" t="s">
        <v>167</v>
      </c>
      <c r="C26" s="1" t="s">
        <v>168</v>
      </c>
      <c r="D26" s="2" t="s">
        <v>169</v>
      </c>
      <c r="E26" s="1" t="s">
        <v>170</v>
      </c>
      <c r="F26" s="1" t="s">
        <v>171</v>
      </c>
      <c r="G26" s="3" t="s">
        <v>172</v>
      </c>
      <c r="H26" s="1" t="s">
        <v>173</v>
      </c>
      <c r="I26" s="1" t="s">
        <v>174</v>
      </c>
      <c r="J26" s="1" t="s">
        <v>175</v>
      </c>
    </row>
    <row r="27" spans="1:10">
      <c r="A27" s="31">
        <v>1</v>
      </c>
      <c r="B27" s="14" t="s">
        <v>146</v>
      </c>
      <c r="C27" s="15" t="s">
        <v>147</v>
      </c>
      <c r="D27" s="16">
        <v>371</v>
      </c>
      <c r="E27" s="17">
        <v>5.0625000000000003E-2</v>
      </c>
      <c r="F27" s="15" t="s">
        <v>148</v>
      </c>
      <c r="G27" s="18">
        <v>34620</v>
      </c>
      <c r="H27" s="15">
        <f t="shared" ref="H27:H58" si="0">IF((YEAR(G27)&gt;=1900),2018-YEAR(G27),"")</f>
        <v>24</v>
      </c>
      <c r="I27" s="12" t="str">
        <f t="shared" ref="I27:I58" si="1">IF(H27&gt;69,"MASTER 4",IF(H27&gt;59,"MASTER 3",IF(H27&gt;49,"MASTER 2",IF(H27&gt;39,"MASTER 1",IF(H27&gt;22,"SENIOR",IF(H27&gt;19,"ESPOIR",IF(H27&gt;17,"JUNIOR",IF(H27&lt;18,"HORS CAT.",""))))))))</f>
        <v>SENIOR</v>
      </c>
      <c r="J27" s="15" t="s">
        <v>2</v>
      </c>
    </row>
    <row r="28" spans="1:10">
      <c r="A28" s="31">
        <v>2</v>
      </c>
      <c r="B28" s="14" t="s">
        <v>123</v>
      </c>
      <c r="C28" s="15" t="s">
        <v>124</v>
      </c>
      <c r="D28" s="16">
        <v>357</v>
      </c>
      <c r="E28" s="17">
        <v>5.3738425925925926E-2</v>
      </c>
      <c r="F28" s="15"/>
      <c r="G28" s="18">
        <v>30634</v>
      </c>
      <c r="H28" s="15">
        <f t="shared" si="0"/>
        <v>35</v>
      </c>
      <c r="I28" s="12" t="str">
        <f t="shared" si="1"/>
        <v>SENIOR</v>
      </c>
      <c r="J28" s="15" t="s">
        <v>2</v>
      </c>
    </row>
    <row r="29" spans="1:10">
      <c r="A29" s="31">
        <v>3</v>
      </c>
      <c r="B29" s="14" t="s">
        <v>115</v>
      </c>
      <c r="C29" s="15" t="s">
        <v>116</v>
      </c>
      <c r="D29" s="16">
        <v>353</v>
      </c>
      <c r="E29" s="17">
        <v>5.4467592592592595E-2</v>
      </c>
      <c r="F29" s="15"/>
      <c r="G29" s="18">
        <v>32319</v>
      </c>
      <c r="H29" s="15">
        <f t="shared" si="0"/>
        <v>30</v>
      </c>
      <c r="I29" s="12" t="str">
        <f t="shared" si="1"/>
        <v>SENIOR</v>
      </c>
      <c r="J29" s="15" t="s">
        <v>2</v>
      </c>
    </row>
    <row r="30" spans="1:10">
      <c r="A30" s="31">
        <v>4</v>
      </c>
      <c r="B30" s="19" t="s">
        <v>91</v>
      </c>
      <c r="C30" s="20" t="s">
        <v>35</v>
      </c>
      <c r="D30" s="21">
        <v>340</v>
      </c>
      <c r="E30" s="22">
        <v>5.4594907407407411E-2</v>
      </c>
      <c r="F30" s="20"/>
      <c r="G30" s="23">
        <v>29632</v>
      </c>
      <c r="H30" s="20">
        <f t="shared" si="0"/>
        <v>37</v>
      </c>
      <c r="I30" s="12" t="str">
        <f t="shared" si="1"/>
        <v>SENIOR</v>
      </c>
      <c r="J30" s="20" t="s">
        <v>2</v>
      </c>
    </row>
    <row r="31" spans="1:10">
      <c r="A31" s="31">
        <v>5</v>
      </c>
      <c r="B31" s="7" t="s">
        <v>32</v>
      </c>
      <c r="C31" s="8" t="s">
        <v>35</v>
      </c>
      <c r="D31" s="9">
        <v>316</v>
      </c>
      <c r="E31" s="10">
        <v>5.6458333333333333E-2</v>
      </c>
      <c r="F31" s="8" t="s">
        <v>34</v>
      </c>
      <c r="G31" s="11">
        <v>24871</v>
      </c>
      <c r="H31" s="8">
        <f t="shared" si="0"/>
        <v>50</v>
      </c>
      <c r="I31" s="12" t="str">
        <f t="shared" si="1"/>
        <v>MASTER 2</v>
      </c>
      <c r="J31" s="8" t="s">
        <v>2</v>
      </c>
    </row>
    <row r="32" spans="1:10">
      <c r="A32" s="31">
        <v>6</v>
      </c>
      <c r="B32" s="19" t="s">
        <v>128</v>
      </c>
      <c r="C32" s="20" t="s">
        <v>129</v>
      </c>
      <c r="D32" s="21">
        <v>360</v>
      </c>
      <c r="E32" s="22">
        <v>5.6747685185185186E-2</v>
      </c>
      <c r="F32" s="20"/>
      <c r="G32" s="23">
        <v>29353</v>
      </c>
      <c r="H32" s="20">
        <f t="shared" si="0"/>
        <v>38</v>
      </c>
      <c r="I32" s="12" t="str">
        <f t="shared" si="1"/>
        <v>SENIOR</v>
      </c>
      <c r="J32" s="20" t="s">
        <v>2</v>
      </c>
    </row>
    <row r="33" spans="1:10">
      <c r="A33" s="31">
        <v>7</v>
      </c>
      <c r="B33" s="7" t="s">
        <v>11</v>
      </c>
      <c r="C33" s="8" t="s">
        <v>12</v>
      </c>
      <c r="D33" s="9">
        <v>305</v>
      </c>
      <c r="E33" s="10">
        <v>5.6909722222222216E-2</v>
      </c>
      <c r="F33" s="8"/>
      <c r="G33" s="11">
        <v>26535</v>
      </c>
      <c r="H33" s="8">
        <f t="shared" si="0"/>
        <v>46</v>
      </c>
      <c r="I33" s="12" t="str">
        <f t="shared" si="1"/>
        <v>MASTER 1</v>
      </c>
      <c r="J33" s="8" t="s">
        <v>2</v>
      </c>
    </row>
    <row r="34" spans="1:10">
      <c r="A34" s="31">
        <v>8</v>
      </c>
      <c r="B34" s="19" t="s">
        <v>106</v>
      </c>
      <c r="C34" s="20" t="s">
        <v>107</v>
      </c>
      <c r="D34" s="21">
        <v>348</v>
      </c>
      <c r="E34" s="22">
        <v>5.7152777777777775E-2</v>
      </c>
      <c r="F34" s="20"/>
      <c r="G34" s="23">
        <v>29795</v>
      </c>
      <c r="H34" s="20">
        <f t="shared" si="0"/>
        <v>37</v>
      </c>
      <c r="I34" s="12" t="str">
        <f t="shared" si="1"/>
        <v>SENIOR</v>
      </c>
      <c r="J34" s="20" t="s">
        <v>2</v>
      </c>
    </row>
    <row r="35" spans="1:10">
      <c r="A35" s="31">
        <v>9</v>
      </c>
      <c r="B35" s="14" t="s">
        <v>78</v>
      </c>
      <c r="C35" s="15" t="s">
        <v>79</v>
      </c>
      <c r="D35" s="16">
        <v>335</v>
      </c>
      <c r="E35" s="17">
        <v>5.9270833333333335E-2</v>
      </c>
      <c r="F35" s="24" t="s">
        <v>80</v>
      </c>
      <c r="G35" s="18">
        <v>36330</v>
      </c>
      <c r="H35" s="15">
        <f t="shared" si="0"/>
        <v>19</v>
      </c>
      <c r="I35" s="12" t="str">
        <f t="shared" si="1"/>
        <v>JUNIOR</v>
      </c>
      <c r="J35" s="15" t="s">
        <v>2</v>
      </c>
    </row>
    <row r="36" spans="1:10">
      <c r="A36" s="31">
        <v>10</v>
      </c>
      <c r="B36" s="19" t="s">
        <v>160</v>
      </c>
      <c r="C36" s="20" t="s">
        <v>161</v>
      </c>
      <c r="D36" s="21">
        <v>378</v>
      </c>
      <c r="E36" s="22">
        <v>5.9837962962962961E-2</v>
      </c>
      <c r="F36" s="20"/>
      <c r="G36" s="23">
        <v>27859</v>
      </c>
      <c r="H36" s="20">
        <f t="shared" si="0"/>
        <v>42</v>
      </c>
      <c r="I36" s="12" t="str">
        <f t="shared" si="1"/>
        <v>MASTER 1</v>
      </c>
      <c r="J36" s="20" t="s">
        <v>2</v>
      </c>
    </row>
    <row r="37" spans="1:10">
      <c r="A37" s="31">
        <v>11</v>
      </c>
      <c r="B37" s="7" t="s">
        <v>57</v>
      </c>
      <c r="C37" s="8" t="s">
        <v>58</v>
      </c>
      <c r="D37" s="9">
        <v>325</v>
      </c>
      <c r="E37" s="10">
        <v>6.1712962962962963E-2</v>
      </c>
      <c r="F37" s="8"/>
      <c r="G37" s="11">
        <v>17589</v>
      </c>
      <c r="H37" s="8">
        <f t="shared" si="0"/>
        <v>70</v>
      </c>
      <c r="I37" s="12" t="str">
        <f t="shared" si="1"/>
        <v>MASTER 4</v>
      </c>
      <c r="J37" s="8" t="s">
        <v>2</v>
      </c>
    </row>
    <row r="38" spans="1:10">
      <c r="A38" s="31">
        <v>12</v>
      </c>
      <c r="B38" s="7" t="s">
        <v>30</v>
      </c>
      <c r="C38" s="8" t="s">
        <v>31</v>
      </c>
      <c r="D38" s="9">
        <v>314</v>
      </c>
      <c r="E38" s="10">
        <v>6.190972222222222E-2</v>
      </c>
      <c r="F38" s="8"/>
      <c r="G38" s="11">
        <v>32329</v>
      </c>
      <c r="H38" s="8">
        <f t="shared" si="0"/>
        <v>30</v>
      </c>
      <c r="I38" s="12" t="str">
        <f t="shared" si="1"/>
        <v>SENIOR</v>
      </c>
      <c r="J38" s="8" t="s">
        <v>2</v>
      </c>
    </row>
    <row r="39" spans="1:10">
      <c r="A39" s="31">
        <v>13</v>
      </c>
      <c r="B39" s="19" t="s">
        <v>109</v>
      </c>
      <c r="C39" s="20" t="s">
        <v>110</v>
      </c>
      <c r="D39" s="21">
        <v>350</v>
      </c>
      <c r="E39" s="22">
        <v>6.3888888888888884E-2</v>
      </c>
      <c r="F39" s="20"/>
      <c r="G39" s="23">
        <v>32395</v>
      </c>
      <c r="H39" s="20">
        <f t="shared" si="0"/>
        <v>30</v>
      </c>
      <c r="I39" s="12" t="str">
        <f t="shared" si="1"/>
        <v>SENIOR</v>
      </c>
      <c r="J39" s="20" t="s">
        <v>2</v>
      </c>
    </row>
    <row r="40" spans="1:10">
      <c r="A40" s="31">
        <v>14</v>
      </c>
      <c r="B40" s="7" t="s">
        <v>25</v>
      </c>
      <c r="C40" s="8" t="s">
        <v>26</v>
      </c>
      <c r="D40" s="9">
        <v>312</v>
      </c>
      <c r="E40" s="10">
        <v>6.3912037037037031E-2</v>
      </c>
      <c r="F40" s="8"/>
      <c r="G40" s="11">
        <v>34843</v>
      </c>
      <c r="H40" s="8">
        <f t="shared" si="0"/>
        <v>23</v>
      </c>
      <c r="I40" s="12" t="str">
        <f t="shared" si="1"/>
        <v>SENIOR</v>
      </c>
      <c r="J40" s="8" t="s">
        <v>2</v>
      </c>
    </row>
    <row r="41" spans="1:10">
      <c r="A41" s="31">
        <v>15</v>
      </c>
      <c r="B41" s="14" t="s">
        <v>108</v>
      </c>
      <c r="C41" s="15" t="s">
        <v>107</v>
      </c>
      <c r="D41" s="16">
        <v>349</v>
      </c>
      <c r="E41" s="17">
        <v>6.3912037037037031E-2</v>
      </c>
      <c r="F41" s="15"/>
      <c r="G41" s="18">
        <v>29116</v>
      </c>
      <c r="H41" s="15">
        <f t="shared" si="0"/>
        <v>39</v>
      </c>
      <c r="I41" s="12" t="str">
        <f t="shared" si="1"/>
        <v>SENIOR</v>
      </c>
      <c r="J41" s="15" t="s">
        <v>2</v>
      </c>
    </row>
    <row r="42" spans="1:10">
      <c r="A42" s="31">
        <v>16</v>
      </c>
      <c r="B42" s="19" t="s">
        <v>121</v>
      </c>
      <c r="C42" s="20" t="s">
        <v>122</v>
      </c>
      <c r="D42" s="21">
        <v>356</v>
      </c>
      <c r="E42" s="22">
        <v>6.4224537037037038E-2</v>
      </c>
      <c r="F42" s="20"/>
      <c r="G42" s="23">
        <v>30514</v>
      </c>
      <c r="H42" s="20">
        <f t="shared" si="0"/>
        <v>35</v>
      </c>
      <c r="I42" s="12" t="str">
        <f t="shared" si="1"/>
        <v>SENIOR</v>
      </c>
      <c r="J42" s="20" t="s">
        <v>2</v>
      </c>
    </row>
    <row r="43" spans="1:10">
      <c r="A43" s="31">
        <v>17</v>
      </c>
      <c r="B43" s="19" t="s">
        <v>76</v>
      </c>
      <c r="C43" s="20" t="s">
        <v>77</v>
      </c>
      <c r="D43" s="21">
        <v>334</v>
      </c>
      <c r="E43" s="22">
        <v>6.4317129629629641E-2</v>
      </c>
      <c r="F43" s="20"/>
      <c r="G43" s="23">
        <v>32229</v>
      </c>
      <c r="H43" s="20">
        <f t="shared" si="0"/>
        <v>30</v>
      </c>
      <c r="I43" s="12" t="str">
        <f t="shared" si="1"/>
        <v>SENIOR</v>
      </c>
      <c r="J43" s="20" t="s">
        <v>2</v>
      </c>
    </row>
    <row r="44" spans="1:10">
      <c r="A44" s="31">
        <v>18</v>
      </c>
      <c r="B44" s="14" t="s">
        <v>84</v>
      </c>
      <c r="C44" s="25" t="s">
        <v>85</v>
      </c>
      <c r="D44" s="16">
        <v>337</v>
      </c>
      <c r="E44" s="17">
        <v>6.4884259259259267E-2</v>
      </c>
      <c r="F44" s="15" t="s">
        <v>86</v>
      </c>
      <c r="G44" s="18">
        <v>18033</v>
      </c>
      <c r="H44" s="15">
        <f t="shared" si="0"/>
        <v>69</v>
      </c>
      <c r="I44" s="12" t="str">
        <f t="shared" si="1"/>
        <v>MASTER 3</v>
      </c>
      <c r="J44" s="15" t="s">
        <v>2</v>
      </c>
    </row>
    <row r="45" spans="1:10">
      <c r="A45" s="31">
        <v>19</v>
      </c>
      <c r="B45" s="19" t="s">
        <v>164</v>
      </c>
      <c r="C45" s="20" t="s">
        <v>165</v>
      </c>
      <c r="D45" s="21">
        <v>380</v>
      </c>
      <c r="E45" s="22">
        <v>6.5115740740740738E-2</v>
      </c>
      <c r="F45" s="20"/>
      <c r="G45" s="23">
        <v>28050</v>
      </c>
      <c r="H45" s="20">
        <f t="shared" si="0"/>
        <v>42</v>
      </c>
      <c r="I45" s="12" t="str">
        <f t="shared" si="1"/>
        <v>MASTER 1</v>
      </c>
      <c r="J45" s="20" t="s">
        <v>2</v>
      </c>
    </row>
    <row r="46" spans="1:10">
      <c r="A46" s="31">
        <v>20</v>
      </c>
      <c r="B46" s="19" t="s">
        <v>102</v>
      </c>
      <c r="C46" s="20" t="s">
        <v>103</v>
      </c>
      <c r="D46" s="21">
        <v>346</v>
      </c>
      <c r="E46" s="22">
        <v>6.5185185185185179E-2</v>
      </c>
      <c r="F46" s="20"/>
      <c r="G46" s="23">
        <v>30667</v>
      </c>
      <c r="H46" s="20">
        <f t="shared" si="0"/>
        <v>35</v>
      </c>
      <c r="I46" s="12" t="str">
        <f t="shared" si="1"/>
        <v>SENIOR</v>
      </c>
      <c r="J46" s="20" t="s">
        <v>2</v>
      </c>
    </row>
    <row r="47" spans="1:10">
      <c r="A47" s="31">
        <v>21</v>
      </c>
      <c r="B47" s="19" t="s">
        <v>98</v>
      </c>
      <c r="C47" s="20" t="s">
        <v>99</v>
      </c>
      <c r="D47" s="21">
        <v>344</v>
      </c>
      <c r="E47" s="22">
        <v>6.5706018518518525E-2</v>
      </c>
      <c r="F47" s="20"/>
      <c r="G47" s="23">
        <v>27948</v>
      </c>
      <c r="H47" s="20">
        <f t="shared" si="0"/>
        <v>42</v>
      </c>
      <c r="I47" s="12" t="str">
        <f t="shared" si="1"/>
        <v>MASTER 1</v>
      </c>
      <c r="J47" s="20" t="s">
        <v>2</v>
      </c>
    </row>
    <row r="48" spans="1:10">
      <c r="A48" s="31">
        <v>22</v>
      </c>
      <c r="B48" s="14" t="s">
        <v>100</v>
      </c>
      <c r="C48" s="15" t="s">
        <v>101</v>
      </c>
      <c r="D48" s="16">
        <v>345</v>
      </c>
      <c r="E48" s="17">
        <v>6.6249999999999989E-2</v>
      </c>
      <c r="F48" s="15"/>
      <c r="G48" s="18">
        <v>23777</v>
      </c>
      <c r="H48" s="15">
        <f t="shared" si="0"/>
        <v>53</v>
      </c>
      <c r="I48" s="12" t="str">
        <f t="shared" si="1"/>
        <v>MASTER 2</v>
      </c>
      <c r="J48" s="15" t="s">
        <v>2</v>
      </c>
    </row>
    <row r="49" spans="1:10">
      <c r="A49" s="31">
        <v>23</v>
      </c>
      <c r="B49" s="14" t="s">
        <v>119</v>
      </c>
      <c r="C49" s="15" t="s">
        <v>120</v>
      </c>
      <c r="D49" s="16">
        <v>355</v>
      </c>
      <c r="E49" s="17">
        <v>6.6666666666666666E-2</v>
      </c>
      <c r="F49" s="15"/>
      <c r="G49" s="18">
        <v>19979</v>
      </c>
      <c r="H49" s="15">
        <f t="shared" si="0"/>
        <v>64</v>
      </c>
      <c r="I49" s="12" t="str">
        <f t="shared" si="1"/>
        <v>MASTER 3</v>
      </c>
      <c r="J49" s="15" t="s">
        <v>2</v>
      </c>
    </row>
    <row r="50" spans="1:10">
      <c r="A50" s="31">
        <v>24</v>
      </c>
      <c r="B50" s="19" t="s">
        <v>149</v>
      </c>
      <c r="C50" s="20" t="s">
        <v>150</v>
      </c>
      <c r="D50" s="21">
        <v>372</v>
      </c>
      <c r="E50" s="22">
        <v>6.682870370370371E-2</v>
      </c>
      <c r="F50" s="20" t="s">
        <v>138</v>
      </c>
      <c r="G50" s="23">
        <v>30515</v>
      </c>
      <c r="H50" s="20">
        <f t="shared" si="0"/>
        <v>35</v>
      </c>
      <c r="I50" s="12" t="str">
        <f t="shared" si="1"/>
        <v>SENIOR</v>
      </c>
      <c r="J50" s="20" t="s">
        <v>2</v>
      </c>
    </row>
    <row r="51" spans="1:10">
      <c r="A51" s="31">
        <v>25</v>
      </c>
      <c r="B51" s="19" t="s">
        <v>153</v>
      </c>
      <c r="C51" s="20" t="s">
        <v>154</v>
      </c>
      <c r="D51" s="21">
        <v>374</v>
      </c>
      <c r="E51" s="22">
        <v>6.6921296296296298E-2</v>
      </c>
      <c r="F51" s="20"/>
      <c r="G51" s="23">
        <v>26993</v>
      </c>
      <c r="H51" s="20">
        <f t="shared" si="0"/>
        <v>45</v>
      </c>
      <c r="I51" s="12" t="str">
        <f t="shared" si="1"/>
        <v>MASTER 1</v>
      </c>
      <c r="J51" s="20" t="s">
        <v>2</v>
      </c>
    </row>
    <row r="52" spans="1:10">
      <c r="A52" s="31">
        <v>26</v>
      </c>
      <c r="B52" s="14" t="s">
        <v>89</v>
      </c>
      <c r="C52" s="15" t="s">
        <v>90</v>
      </c>
      <c r="D52" s="16">
        <v>339</v>
      </c>
      <c r="E52" s="17">
        <v>6.7037037037037034E-2</v>
      </c>
      <c r="F52" s="15"/>
      <c r="G52" s="18">
        <v>27677</v>
      </c>
      <c r="H52" s="15">
        <f t="shared" si="0"/>
        <v>43</v>
      </c>
      <c r="I52" s="12" t="str">
        <f t="shared" si="1"/>
        <v>MASTER 1</v>
      </c>
      <c r="J52" s="15" t="s">
        <v>2</v>
      </c>
    </row>
    <row r="53" spans="1:10">
      <c r="A53" s="31">
        <v>27</v>
      </c>
      <c r="B53" s="14" t="s">
        <v>158</v>
      </c>
      <c r="C53" s="15" t="s">
        <v>159</v>
      </c>
      <c r="D53" s="16">
        <v>377</v>
      </c>
      <c r="E53" s="17">
        <v>6.7037037037037034E-2</v>
      </c>
      <c r="F53" s="15" t="s">
        <v>138</v>
      </c>
      <c r="G53" s="18">
        <v>28109</v>
      </c>
      <c r="H53" s="15">
        <f t="shared" si="0"/>
        <v>42</v>
      </c>
      <c r="I53" s="12" t="str">
        <f t="shared" si="1"/>
        <v>MASTER 1</v>
      </c>
      <c r="J53" s="15" t="s">
        <v>2</v>
      </c>
    </row>
    <row r="54" spans="1:10">
      <c r="A54" s="31">
        <v>28</v>
      </c>
      <c r="B54" s="19" t="s">
        <v>136</v>
      </c>
      <c r="C54" s="20" t="s">
        <v>60</v>
      </c>
      <c r="D54" s="21">
        <v>364</v>
      </c>
      <c r="E54" s="22">
        <v>6.7152777777777783E-2</v>
      </c>
      <c r="F54" s="20"/>
      <c r="G54" s="23">
        <v>25475</v>
      </c>
      <c r="H54" s="20">
        <f t="shared" si="0"/>
        <v>49</v>
      </c>
      <c r="I54" s="12" t="str">
        <f t="shared" si="1"/>
        <v>MASTER 1</v>
      </c>
      <c r="J54" s="20" t="s">
        <v>2</v>
      </c>
    </row>
    <row r="55" spans="1:10">
      <c r="A55" s="31">
        <v>29</v>
      </c>
      <c r="B55" s="19" t="s">
        <v>141</v>
      </c>
      <c r="C55" s="20" t="s">
        <v>35</v>
      </c>
      <c r="D55" s="21">
        <v>368</v>
      </c>
      <c r="E55" s="22">
        <v>6.7152777777777783E-2</v>
      </c>
      <c r="F55" s="20"/>
      <c r="G55" s="23">
        <v>26876</v>
      </c>
      <c r="H55" s="20">
        <f t="shared" si="0"/>
        <v>45</v>
      </c>
      <c r="I55" s="12" t="str">
        <f t="shared" si="1"/>
        <v>MASTER 1</v>
      </c>
      <c r="J55" s="20" t="s">
        <v>2</v>
      </c>
    </row>
    <row r="56" spans="1:10">
      <c r="A56" s="31">
        <v>30</v>
      </c>
      <c r="B56" s="14" t="s">
        <v>96</v>
      </c>
      <c r="C56" s="15" t="s">
        <v>97</v>
      </c>
      <c r="D56" s="16">
        <v>343</v>
      </c>
      <c r="E56" s="17">
        <v>6.9108796296296293E-2</v>
      </c>
      <c r="F56" s="15"/>
      <c r="G56" s="18">
        <v>20430</v>
      </c>
      <c r="H56" s="15">
        <f t="shared" si="0"/>
        <v>63</v>
      </c>
      <c r="I56" s="12" t="str">
        <f t="shared" si="1"/>
        <v>MASTER 3</v>
      </c>
      <c r="J56" s="15" t="s">
        <v>2</v>
      </c>
    </row>
    <row r="57" spans="1:10">
      <c r="A57" s="31">
        <v>31</v>
      </c>
      <c r="B57" s="14" t="s">
        <v>140</v>
      </c>
      <c r="C57" s="15" t="s">
        <v>14</v>
      </c>
      <c r="D57" s="16">
        <v>367</v>
      </c>
      <c r="E57" s="17">
        <v>7.0023148148148154E-2</v>
      </c>
      <c r="F57" s="15"/>
      <c r="G57" s="18">
        <v>22545</v>
      </c>
      <c r="H57" s="15">
        <f t="shared" si="0"/>
        <v>57</v>
      </c>
      <c r="I57" s="12" t="str">
        <f t="shared" si="1"/>
        <v>MASTER 2</v>
      </c>
      <c r="J57" s="15" t="s">
        <v>2</v>
      </c>
    </row>
    <row r="58" spans="1:10">
      <c r="A58" s="31">
        <v>32</v>
      </c>
      <c r="B58" s="7" t="s">
        <v>55</v>
      </c>
      <c r="C58" s="8" t="s">
        <v>56</v>
      </c>
      <c r="D58" s="9">
        <v>324</v>
      </c>
      <c r="E58" s="10">
        <v>7.1157407407407405E-2</v>
      </c>
      <c r="F58" s="8"/>
      <c r="G58" s="11">
        <v>31095</v>
      </c>
      <c r="H58" s="8">
        <f t="shared" si="0"/>
        <v>33</v>
      </c>
      <c r="I58" s="12" t="str">
        <f t="shared" si="1"/>
        <v>SENIOR</v>
      </c>
      <c r="J58" s="8" t="s">
        <v>2</v>
      </c>
    </row>
    <row r="59" spans="1:10">
      <c r="A59" s="31">
        <v>33</v>
      </c>
      <c r="B59" s="19" t="s">
        <v>125</v>
      </c>
      <c r="C59" s="20" t="s">
        <v>19</v>
      </c>
      <c r="D59" s="21">
        <v>358</v>
      </c>
      <c r="E59" s="22">
        <v>7.1736111111111112E-2</v>
      </c>
      <c r="F59" s="20"/>
      <c r="G59" s="23">
        <v>29714</v>
      </c>
      <c r="H59" s="20">
        <f t="shared" ref="H59:H90" si="2">IF((YEAR(G59)&gt;=1900),2018-YEAR(G59),"")</f>
        <v>37</v>
      </c>
      <c r="I59" s="12" t="str">
        <f t="shared" ref="I59:I90" si="3">IF(H59&gt;69,"MASTER 4",IF(H59&gt;59,"MASTER 3",IF(H59&gt;49,"MASTER 2",IF(H59&gt;39,"MASTER 1",IF(H59&gt;22,"SENIOR",IF(H59&gt;19,"ESPOIR",IF(H59&gt;17,"JUNIOR",IF(H59&lt;18,"HORS CAT.",""))))))))</f>
        <v>SENIOR</v>
      </c>
      <c r="J59" s="20" t="s">
        <v>2</v>
      </c>
    </row>
    <row r="60" spans="1:10">
      <c r="A60" s="31">
        <v>34</v>
      </c>
      <c r="B60" s="7" t="s">
        <v>15</v>
      </c>
      <c r="C60" s="8" t="s">
        <v>17</v>
      </c>
      <c r="D60" s="9">
        <v>308</v>
      </c>
      <c r="E60" s="10">
        <v>7.2673611111111105E-2</v>
      </c>
      <c r="F60" s="8"/>
      <c r="G60" s="11">
        <v>28430</v>
      </c>
      <c r="H60" s="8">
        <f t="shared" si="2"/>
        <v>41</v>
      </c>
      <c r="I60" s="12" t="str">
        <f t="shared" si="3"/>
        <v>MASTER 1</v>
      </c>
      <c r="J60" s="8" t="s">
        <v>2</v>
      </c>
    </row>
    <row r="61" spans="1:10">
      <c r="A61" s="31">
        <v>35</v>
      </c>
      <c r="B61" s="19" t="s">
        <v>94</v>
      </c>
      <c r="C61" s="20" t="s">
        <v>95</v>
      </c>
      <c r="D61" s="21">
        <v>342</v>
      </c>
      <c r="E61" s="22">
        <v>7.3078703703703715E-2</v>
      </c>
      <c r="F61" s="20"/>
      <c r="G61" s="23">
        <v>32438</v>
      </c>
      <c r="H61" s="20">
        <f t="shared" si="2"/>
        <v>30</v>
      </c>
      <c r="I61" s="12" t="str">
        <f t="shared" si="3"/>
        <v>SENIOR</v>
      </c>
      <c r="J61" s="20" t="s">
        <v>2</v>
      </c>
    </row>
    <row r="62" spans="1:10">
      <c r="A62" s="31">
        <v>36</v>
      </c>
      <c r="B62" s="14" t="s">
        <v>92</v>
      </c>
      <c r="C62" s="15" t="s">
        <v>93</v>
      </c>
      <c r="D62" s="16">
        <v>341</v>
      </c>
      <c r="E62" s="17">
        <v>7.3194444444444437E-2</v>
      </c>
      <c r="F62" s="15"/>
      <c r="G62" s="18">
        <v>28128</v>
      </c>
      <c r="H62" s="15">
        <f t="shared" si="2"/>
        <v>41</v>
      </c>
      <c r="I62" s="12" t="str">
        <f t="shared" si="3"/>
        <v>MASTER 1</v>
      </c>
      <c r="J62" s="15" t="s">
        <v>2</v>
      </c>
    </row>
    <row r="63" spans="1:10">
      <c r="A63" s="31">
        <v>37</v>
      </c>
      <c r="B63" s="14" t="s">
        <v>111</v>
      </c>
      <c r="C63" s="15" t="s">
        <v>112</v>
      </c>
      <c r="D63" s="16">
        <v>351</v>
      </c>
      <c r="E63" s="17">
        <v>7.7083333333333337E-2</v>
      </c>
      <c r="F63" s="15" t="s">
        <v>86</v>
      </c>
      <c r="G63" s="18">
        <v>27580</v>
      </c>
      <c r="H63" s="15">
        <f t="shared" si="2"/>
        <v>43</v>
      </c>
      <c r="I63" s="12" t="str">
        <f t="shared" si="3"/>
        <v>MASTER 1</v>
      </c>
      <c r="J63" s="15" t="s">
        <v>2</v>
      </c>
    </row>
    <row r="64" spans="1:10">
      <c r="A64" s="31">
        <v>38</v>
      </c>
      <c r="B64" s="14" t="s">
        <v>126</v>
      </c>
      <c r="C64" s="15" t="s">
        <v>127</v>
      </c>
      <c r="D64" s="16">
        <v>359</v>
      </c>
      <c r="E64" s="26">
        <v>8.0300925925925928E-2</v>
      </c>
      <c r="F64" s="26"/>
      <c r="G64" s="18">
        <v>30510</v>
      </c>
      <c r="H64" s="15">
        <f t="shared" si="2"/>
        <v>35</v>
      </c>
      <c r="I64" s="12" t="str">
        <f t="shared" si="3"/>
        <v>SENIOR</v>
      </c>
      <c r="J64" s="15" t="s">
        <v>2</v>
      </c>
    </row>
    <row r="65" spans="1:10">
      <c r="A65" s="31">
        <v>39</v>
      </c>
      <c r="B65" s="7" t="s">
        <v>18</v>
      </c>
      <c r="C65" s="8" t="s">
        <v>19</v>
      </c>
      <c r="D65" s="9">
        <v>309</v>
      </c>
      <c r="E65" s="10">
        <v>8.1192129629629628E-2</v>
      </c>
      <c r="F65" s="8"/>
      <c r="G65" s="11">
        <v>19026</v>
      </c>
      <c r="H65" s="8">
        <f t="shared" si="2"/>
        <v>66</v>
      </c>
      <c r="I65" s="12" t="str">
        <f t="shared" si="3"/>
        <v>MASTER 3</v>
      </c>
      <c r="J65" s="8" t="s">
        <v>2</v>
      </c>
    </row>
    <row r="66" spans="1:10">
      <c r="A66" s="31">
        <v>40</v>
      </c>
      <c r="B66" s="19" t="s">
        <v>87</v>
      </c>
      <c r="C66" s="20" t="s">
        <v>88</v>
      </c>
      <c r="D66" s="21">
        <v>338</v>
      </c>
      <c r="E66" s="22">
        <v>8.1365740740740738E-2</v>
      </c>
      <c r="F66" s="20"/>
      <c r="G66" s="23">
        <v>24324</v>
      </c>
      <c r="H66" s="20">
        <f t="shared" si="2"/>
        <v>52</v>
      </c>
      <c r="I66" s="12" t="str">
        <f t="shared" si="3"/>
        <v>MASTER 2</v>
      </c>
      <c r="J66" s="20" t="s">
        <v>2</v>
      </c>
    </row>
    <row r="67" spans="1:10">
      <c r="A67" s="31">
        <v>41</v>
      </c>
      <c r="B67" s="7" t="s">
        <v>3</v>
      </c>
      <c r="C67" s="8" t="s">
        <v>4</v>
      </c>
      <c r="D67" s="9">
        <v>301</v>
      </c>
      <c r="E67" s="10">
        <v>8.2002314814814806E-2</v>
      </c>
      <c r="F67" s="8"/>
      <c r="G67" s="11">
        <v>27815</v>
      </c>
      <c r="H67" s="8">
        <f t="shared" si="2"/>
        <v>42</v>
      </c>
      <c r="I67" s="12" t="str">
        <f t="shared" si="3"/>
        <v>MASTER 1</v>
      </c>
      <c r="J67" s="8" t="s">
        <v>2</v>
      </c>
    </row>
    <row r="68" spans="1:10">
      <c r="A68" s="31">
        <v>42</v>
      </c>
      <c r="B68" s="14" t="s">
        <v>151</v>
      </c>
      <c r="C68" s="15" t="s">
        <v>152</v>
      </c>
      <c r="D68" s="16">
        <v>373</v>
      </c>
      <c r="E68" s="17">
        <v>8.217592592592593E-2</v>
      </c>
      <c r="F68" s="15"/>
      <c r="G68" s="18">
        <v>23716</v>
      </c>
      <c r="H68" s="15">
        <f t="shared" si="2"/>
        <v>54</v>
      </c>
      <c r="I68" s="12" t="str">
        <f t="shared" si="3"/>
        <v>MASTER 2</v>
      </c>
      <c r="J68" s="15" t="s">
        <v>2</v>
      </c>
    </row>
    <row r="69" spans="1:10">
      <c r="A69" s="31">
        <v>43</v>
      </c>
      <c r="B69" s="19" t="s">
        <v>132</v>
      </c>
      <c r="C69" s="20" t="s">
        <v>133</v>
      </c>
      <c r="D69" s="21">
        <v>362</v>
      </c>
      <c r="E69" s="22">
        <v>8.2638888888888887E-2</v>
      </c>
      <c r="F69" s="20"/>
      <c r="G69" s="23">
        <v>30846</v>
      </c>
      <c r="H69" s="20">
        <f t="shared" si="2"/>
        <v>34</v>
      </c>
      <c r="I69" s="12" t="str">
        <f t="shared" si="3"/>
        <v>SENIOR</v>
      </c>
      <c r="J69" s="20" t="s">
        <v>2</v>
      </c>
    </row>
    <row r="70" spans="1:10">
      <c r="A70" s="31">
        <v>44</v>
      </c>
      <c r="B70" s="19" t="s">
        <v>139</v>
      </c>
      <c r="C70" s="20" t="s">
        <v>60</v>
      </c>
      <c r="D70" s="21">
        <v>366</v>
      </c>
      <c r="E70" s="22">
        <v>8.2638888888888887E-2</v>
      </c>
      <c r="F70" s="20"/>
      <c r="G70" s="23">
        <v>31300</v>
      </c>
      <c r="H70" s="20">
        <f t="shared" si="2"/>
        <v>33</v>
      </c>
      <c r="I70" s="12" t="str">
        <f t="shared" si="3"/>
        <v>SENIOR</v>
      </c>
      <c r="J70" s="20" t="s">
        <v>2</v>
      </c>
    </row>
    <row r="71" spans="1:10">
      <c r="A71" s="31">
        <v>45</v>
      </c>
      <c r="B71" s="19" t="s">
        <v>117</v>
      </c>
      <c r="C71" s="20" t="s">
        <v>85</v>
      </c>
      <c r="D71" s="21">
        <v>354</v>
      </c>
      <c r="E71" s="22">
        <v>8.2870370370370372E-2</v>
      </c>
      <c r="F71" s="20" t="s">
        <v>118</v>
      </c>
      <c r="G71" s="23">
        <v>19575</v>
      </c>
      <c r="H71" s="20">
        <f t="shared" si="2"/>
        <v>65</v>
      </c>
      <c r="I71" s="12" t="str">
        <f t="shared" si="3"/>
        <v>MASTER 3</v>
      </c>
      <c r="J71" s="20" t="s">
        <v>2</v>
      </c>
    </row>
    <row r="72" spans="1:10">
      <c r="A72" s="31">
        <v>46</v>
      </c>
      <c r="B72" s="7" t="s">
        <v>0</v>
      </c>
      <c r="C72" s="8" t="s">
        <v>1</v>
      </c>
      <c r="D72" s="9">
        <v>300</v>
      </c>
      <c r="E72" s="10">
        <v>8.3009259259259269E-2</v>
      </c>
      <c r="F72" s="8"/>
      <c r="G72" s="11">
        <v>30028</v>
      </c>
      <c r="H72" s="8">
        <f t="shared" si="2"/>
        <v>36</v>
      </c>
      <c r="I72" s="12" t="str">
        <f t="shared" si="3"/>
        <v>SENIOR</v>
      </c>
      <c r="J72" s="8" t="s">
        <v>2</v>
      </c>
    </row>
    <row r="73" spans="1:10">
      <c r="A73" s="31">
        <v>47</v>
      </c>
      <c r="B73" s="7" t="s">
        <v>13</v>
      </c>
      <c r="C73" s="8" t="s">
        <v>14</v>
      </c>
      <c r="D73" s="9">
        <v>306</v>
      </c>
      <c r="E73" s="10">
        <v>8.3749999999999991E-2</v>
      </c>
      <c r="F73" s="8"/>
      <c r="G73" s="11">
        <v>19408</v>
      </c>
      <c r="H73" s="8">
        <f t="shared" si="2"/>
        <v>65</v>
      </c>
      <c r="I73" s="12" t="str">
        <f t="shared" si="3"/>
        <v>MASTER 3</v>
      </c>
      <c r="J73" s="8" t="s">
        <v>2</v>
      </c>
    </row>
    <row r="74" spans="1:10">
      <c r="A74" s="31">
        <v>48</v>
      </c>
      <c r="B74" s="7" t="s">
        <v>65</v>
      </c>
      <c r="C74" s="8" t="s">
        <v>66</v>
      </c>
      <c r="D74" s="9">
        <v>329</v>
      </c>
      <c r="E74" s="10">
        <v>8.4027777777777771E-2</v>
      </c>
      <c r="F74" s="8"/>
      <c r="G74" s="11">
        <v>22638</v>
      </c>
      <c r="H74" s="8">
        <f t="shared" si="2"/>
        <v>57</v>
      </c>
      <c r="I74" s="12" t="str">
        <f t="shared" si="3"/>
        <v>MASTER 2</v>
      </c>
      <c r="J74" s="8" t="s">
        <v>2</v>
      </c>
    </row>
    <row r="75" spans="1:10">
      <c r="A75" s="31">
        <v>49</v>
      </c>
      <c r="B75" s="7" t="s">
        <v>39</v>
      </c>
      <c r="C75" s="8" t="s">
        <v>40</v>
      </c>
      <c r="D75" s="9">
        <v>318</v>
      </c>
      <c r="E75" s="10">
        <v>8.5289351851851838E-2</v>
      </c>
      <c r="F75" s="8"/>
      <c r="G75" s="11">
        <v>23205</v>
      </c>
      <c r="H75" s="8">
        <f t="shared" si="2"/>
        <v>55</v>
      </c>
      <c r="I75" s="12" t="str">
        <f t="shared" si="3"/>
        <v>MASTER 2</v>
      </c>
      <c r="J75" s="8" t="s">
        <v>2</v>
      </c>
    </row>
    <row r="76" spans="1:10">
      <c r="A76" s="31">
        <v>50</v>
      </c>
      <c r="B76" s="7" t="s">
        <v>59</v>
      </c>
      <c r="C76" s="8" t="s">
        <v>60</v>
      </c>
      <c r="D76" s="9">
        <v>326</v>
      </c>
      <c r="E76" s="10">
        <v>8.6261574074074074E-2</v>
      </c>
      <c r="F76" s="8"/>
      <c r="G76" s="11">
        <v>22300</v>
      </c>
      <c r="H76" s="8">
        <f t="shared" si="2"/>
        <v>57</v>
      </c>
      <c r="I76" s="12" t="str">
        <f t="shared" si="3"/>
        <v>MASTER 2</v>
      </c>
      <c r="J76" s="8" t="s">
        <v>2</v>
      </c>
    </row>
    <row r="77" spans="1:10">
      <c r="A77" s="31">
        <v>51</v>
      </c>
      <c r="B77" s="19" t="s">
        <v>157</v>
      </c>
      <c r="C77" s="20" t="s">
        <v>112</v>
      </c>
      <c r="D77" s="21">
        <v>376</v>
      </c>
      <c r="E77" s="22">
        <v>8.7013888888888891E-2</v>
      </c>
      <c r="F77" s="20"/>
      <c r="G77" s="23">
        <v>26680</v>
      </c>
      <c r="H77" s="20">
        <f t="shared" si="2"/>
        <v>45</v>
      </c>
      <c r="I77" s="12" t="str">
        <f t="shared" si="3"/>
        <v>MASTER 1</v>
      </c>
      <c r="J77" s="20" t="s">
        <v>2</v>
      </c>
    </row>
    <row r="78" spans="1:10">
      <c r="A78" s="31">
        <v>52</v>
      </c>
      <c r="B78" s="14" t="s">
        <v>162</v>
      </c>
      <c r="C78" s="15" t="s">
        <v>163</v>
      </c>
      <c r="D78" s="16">
        <v>379</v>
      </c>
      <c r="E78" s="17">
        <v>8.9583333333333334E-2</v>
      </c>
      <c r="F78" s="15"/>
      <c r="G78" s="18">
        <v>23373</v>
      </c>
      <c r="H78" s="15">
        <f t="shared" si="2"/>
        <v>55</v>
      </c>
      <c r="I78" s="12" t="str">
        <f t="shared" si="3"/>
        <v>MASTER 2</v>
      </c>
      <c r="J78" s="15" t="s">
        <v>2</v>
      </c>
    </row>
    <row r="79" spans="1:10">
      <c r="A79" s="31">
        <v>53</v>
      </c>
      <c r="B79" s="7" t="s">
        <v>69</v>
      </c>
      <c r="C79" s="8" t="s">
        <v>70</v>
      </c>
      <c r="D79" s="9">
        <v>331</v>
      </c>
      <c r="E79" s="10">
        <v>8.9629629629629629E-2</v>
      </c>
      <c r="F79" s="8"/>
      <c r="G79" s="11">
        <v>28140</v>
      </c>
      <c r="H79" s="8">
        <f t="shared" si="2"/>
        <v>41</v>
      </c>
      <c r="I79" s="12" t="str">
        <f t="shared" si="3"/>
        <v>MASTER 1</v>
      </c>
      <c r="J79" s="8" t="s">
        <v>2</v>
      </c>
    </row>
    <row r="80" spans="1:10">
      <c r="A80" s="31">
        <v>54</v>
      </c>
      <c r="B80" s="14" t="s">
        <v>104</v>
      </c>
      <c r="C80" s="15" t="s">
        <v>105</v>
      </c>
      <c r="D80" s="16">
        <v>347</v>
      </c>
      <c r="E80" s="17">
        <v>9.1446759259259255E-2</v>
      </c>
      <c r="F80" s="15"/>
      <c r="G80" s="18">
        <v>32653</v>
      </c>
      <c r="H80" s="15">
        <f t="shared" si="2"/>
        <v>29</v>
      </c>
      <c r="I80" s="12" t="str">
        <f t="shared" si="3"/>
        <v>SENIOR</v>
      </c>
      <c r="J80" s="15" t="s">
        <v>2</v>
      </c>
    </row>
    <row r="81" spans="1:10">
      <c r="A81" s="31">
        <v>55</v>
      </c>
      <c r="B81" s="19" t="s">
        <v>81</v>
      </c>
      <c r="C81" s="20" t="s">
        <v>82</v>
      </c>
      <c r="D81" s="21">
        <v>336</v>
      </c>
      <c r="E81" s="22">
        <v>9.3171296296296294E-2</v>
      </c>
      <c r="F81" s="20" t="s">
        <v>83</v>
      </c>
      <c r="G81" s="23">
        <v>21782</v>
      </c>
      <c r="H81" s="20">
        <f t="shared" si="2"/>
        <v>59</v>
      </c>
      <c r="I81" s="12" t="str">
        <f t="shared" si="3"/>
        <v>MASTER 2</v>
      </c>
      <c r="J81" s="20" t="s">
        <v>2</v>
      </c>
    </row>
    <row r="82" spans="1:10">
      <c r="A82" s="31">
        <v>56</v>
      </c>
      <c r="B82" s="7" t="s">
        <v>52</v>
      </c>
      <c r="C82" s="8" t="s">
        <v>53</v>
      </c>
      <c r="D82" s="9">
        <v>323</v>
      </c>
      <c r="E82" s="10">
        <v>9.7453703703703709E-2</v>
      </c>
      <c r="F82" s="8" t="s">
        <v>54</v>
      </c>
      <c r="G82" s="11">
        <v>36850</v>
      </c>
      <c r="H82" s="8">
        <f t="shared" si="2"/>
        <v>18</v>
      </c>
      <c r="I82" s="12" t="str">
        <f t="shared" si="3"/>
        <v>JUNIOR</v>
      </c>
      <c r="J82" s="8" t="s">
        <v>2</v>
      </c>
    </row>
    <row r="83" spans="1:10">
      <c r="A83" s="31">
        <v>57</v>
      </c>
      <c r="B83" s="14" t="s">
        <v>61</v>
      </c>
      <c r="C83" s="15" t="s">
        <v>137</v>
      </c>
      <c r="D83" s="16">
        <v>365</v>
      </c>
      <c r="E83" s="17">
        <v>0.10326388888888889</v>
      </c>
      <c r="F83" s="15" t="s">
        <v>138</v>
      </c>
      <c r="G83" s="18">
        <v>16253</v>
      </c>
      <c r="H83" s="15">
        <f t="shared" si="2"/>
        <v>74</v>
      </c>
      <c r="I83" s="12" t="str">
        <f t="shared" si="3"/>
        <v>MASTER 4</v>
      </c>
      <c r="J83" s="15" t="s">
        <v>2</v>
      </c>
    </row>
    <row r="84" spans="1:10">
      <c r="A84" s="31">
        <v>58</v>
      </c>
      <c r="B84" s="27" t="s">
        <v>50</v>
      </c>
      <c r="C84" s="28" t="s">
        <v>51</v>
      </c>
      <c r="D84" s="29">
        <v>322</v>
      </c>
      <c r="E84" s="30">
        <v>1</v>
      </c>
      <c r="F84" s="8"/>
      <c r="G84" s="11">
        <v>27802</v>
      </c>
      <c r="H84" s="8">
        <f t="shared" si="2"/>
        <v>42</v>
      </c>
      <c r="I84" s="12" t="str">
        <f t="shared" si="3"/>
        <v>MASTER 1</v>
      </c>
      <c r="J84" s="8" t="s">
        <v>2</v>
      </c>
    </row>
  </sheetData>
  <sortState ref="A2:J24">
    <sortCondition ref="E2"/>
  </sortState>
  <dataValidations count="3">
    <dataValidation type="date" operator="greaterThanOrEqual" allowBlank="1" showErrorMessage="1" sqref="G2:G25 G27:G84">
      <formula1>2</formula1>
    </dataValidation>
    <dataValidation type="decimal" operator="greaterThanOrEqual" allowBlank="1" showErrorMessage="1" sqref="H2:H25 H27:H84">
      <formula1>18</formula1>
    </dataValidation>
    <dataValidation type="list" allowBlank="1" showErrorMessage="1" sqref="J2:J25 J27:J84">
      <formula1>"H,F"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Scratch</vt:lpstr>
      <vt:lpstr>Femme-Homme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2018-07-29T19:21:20Z</dcterms:modified>
</cp:coreProperties>
</file>